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9" i="1" l="1"/>
  <c r="F78" i="1"/>
  <c r="F77" i="1"/>
  <c r="F76" i="1"/>
  <c r="F75" i="1"/>
  <c r="F74" i="1"/>
  <c r="F73" i="1"/>
  <c r="F72" i="1"/>
  <c r="F68" i="1"/>
  <c r="F67" i="1"/>
  <c r="F66" i="1"/>
  <c r="F115" i="1" l="1"/>
  <c r="F114" i="1"/>
  <c r="F113" i="1"/>
  <c r="F112" i="1"/>
  <c r="F60" i="1"/>
  <c r="F118" i="1"/>
  <c r="F117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7" i="1"/>
  <c r="F96" i="1"/>
  <c r="F95" i="1"/>
  <c r="F94" i="1"/>
  <c r="F93" i="1"/>
  <c r="F92" i="1"/>
  <c r="F91" i="1"/>
  <c r="F88" i="1"/>
  <c r="F87" i="1"/>
  <c r="F86" i="1"/>
  <c r="F85" i="1"/>
  <c r="F84" i="1"/>
  <c r="F83" i="1"/>
  <c r="F82" i="1"/>
  <c r="F69" i="1"/>
  <c r="F65" i="1"/>
  <c r="F64" i="1"/>
  <c r="F63" i="1"/>
  <c r="F59" i="1"/>
  <c r="F58" i="1"/>
  <c r="F57" i="1"/>
  <c r="F56" i="1"/>
  <c r="F55" i="1"/>
  <c r="F54" i="1"/>
  <c r="F53" i="1"/>
  <c r="F52" i="1"/>
  <c r="F51" i="1"/>
  <c r="F50" i="1"/>
  <c r="F49" i="1"/>
  <c r="F46" i="1"/>
  <c r="F45" i="1"/>
  <c r="F44" i="1"/>
  <c r="F43" i="1"/>
  <c r="F42" i="1"/>
  <c r="F41" i="1"/>
  <c r="F40" i="1"/>
  <c r="F39" i="1"/>
  <c r="F38" i="1"/>
  <c r="F37" i="1"/>
  <c r="F28" i="1"/>
  <c r="F27" i="1"/>
  <c r="F36" i="1"/>
  <c r="F35" i="1"/>
  <c r="F34" i="1"/>
  <c r="F17" i="1"/>
  <c r="F20" i="1" l="1"/>
  <c r="F12" i="1" l="1"/>
  <c r="F13" i="1"/>
  <c r="F14" i="1"/>
  <c r="F15" i="1"/>
  <c r="F16" i="1"/>
  <c r="F89" i="1"/>
  <c r="F90" i="1"/>
  <c r="F32" i="1"/>
  <c r="F33" i="1"/>
  <c r="F21" i="1"/>
  <c r="F22" i="1"/>
  <c r="F23" i="1"/>
  <c r="F24" i="1"/>
  <c r="F25" i="1"/>
  <c r="F26" i="1"/>
  <c r="F29" i="1"/>
  <c r="F11" i="1"/>
  <c r="F119" i="1" l="1"/>
</calcChain>
</file>

<file path=xl/sharedStrings.xml><?xml version="1.0" encoding="utf-8"?>
<sst xmlns="http://schemas.openxmlformats.org/spreadsheetml/2006/main" count="189" uniqueCount="143">
  <si>
    <t xml:space="preserve">SCHOOL NAME:  </t>
  </si>
  <si>
    <t>DATE</t>
  </si>
  <si>
    <t>** Pricing and products subject to change without notice **</t>
  </si>
  <si>
    <t>Product #</t>
  </si>
  <si>
    <t>DESCRIPTION</t>
  </si>
  <si>
    <t>PCK</t>
  </si>
  <si>
    <t xml:space="preserve">SELL </t>
  </si>
  <si>
    <t>Quantity</t>
  </si>
  <si>
    <t>Total Amount</t>
  </si>
  <si>
    <t>0124636</t>
  </si>
  <si>
    <t>500 CT</t>
  </si>
  <si>
    <t>1    RL</t>
  </si>
  <si>
    <t>4-100CT</t>
  </si>
  <si>
    <t>1000-9g</t>
  </si>
  <si>
    <t>500-1/5 OZ.</t>
  </si>
  <si>
    <t>6000 CT</t>
  </si>
  <si>
    <t>6/#10CN</t>
  </si>
  <si>
    <t>36-8Z</t>
  </si>
  <si>
    <t>200-9GR</t>
  </si>
  <si>
    <t>0389357</t>
  </si>
  <si>
    <t>1000 CT</t>
  </si>
  <si>
    <t>4/125EA</t>
  </si>
  <si>
    <t>Bottled Water</t>
  </si>
  <si>
    <t>24/20oz</t>
  </si>
  <si>
    <t>Canned Soda</t>
  </si>
  <si>
    <t>24/12oz</t>
  </si>
  <si>
    <t xml:space="preserve">    Pepsi</t>
  </si>
  <si>
    <t xml:space="preserve">    Diet Pepsi</t>
  </si>
  <si>
    <t xml:space="preserve">    Sierra Mist</t>
  </si>
  <si>
    <t>2017-2018 School Year</t>
  </si>
  <si>
    <t>Hamburger Buns</t>
  </si>
  <si>
    <t>Hotdog Buns</t>
  </si>
  <si>
    <t>6/#10 Cans</t>
  </si>
  <si>
    <t>Cheddar Sunchips</t>
  </si>
  <si>
    <t>10 lbs</t>
  </si>
  <si>
    <t>60/2.5oz</t>
  </si>
  <si>
    <t>120/2 ct.</t>
  </si>
  <si>
    <t>Foil Sheets</t>
  </si>
  <si>
    <t>Foil Roll</t>
  </si>
  <si>
    <t>Medium Gloves</t>
  </si>
  <si>
    <t>XL Gloves</t>
  </si>
  <si>
    <t>50 Ct.</t>
  </si>
  <si>
    <t>48 ct.</t>
  </si>
  <si>
    <t>40 ct.</t>
  </si>
  <si>
    <t>96 ct.</t>
  </si>
  <si>
    <t>Vanilla Ice Cream Cup</t>
  </si>
  <si>
    <t>Chocolate Ice Cream Cup</t>
  </si>
  <si>
    <t>Strawberry Ice Cream Cup</t>
  </si>
  <si>
    <t>Ice Cream Sandwich</t>
  </si>
  <si>
    <t>Ketchup Packets</t>
  </si>
  <si>
    <t>Mustard Packets</t>
  </si>
  <si>
    <t>Sliced Jalapenos</t>
  </si>
  <si>
    <t>Popcorn Kit</t>
  </si>
  <si>
    <t>Relish Packets</t>
  </si>
  <si>
    <t>Nacho Cheese Sauce</t>
  </si>
  <si>
    <t>Napkins</t>
  </si>
  <si>
    <t>Tray, Paper, 6 oz</t>
  </si>
  <si>
    <t>Tray, Paper, 2lb</t>
  </si>
  <si>
    <t>Nacho Tray, 2 comparment</t>
  </si>
  <si>
    <t>36/1.3oz</t>
  </si>
  <si>
    <t>Fritos, reg</t>
  </si>
  <si>
    <t>104/1oz</t>
  </si>
  <si>
    <t>Small Chip Bags</t>
  </si>
  <si>
    <t>Big Chip bags</t>
  </si>
  <si>
    <t xml:space="preserve">Ice Cream </t>
  </si>
  <si>
    <t>Grill/Cookout</t>
  </si>
  <si>
    <t>Beef Burgers, 4oz</t>
  </si>
  <si>
    <t>Bratwurst, Precooked 5:1</t>
  </si>
  <si>
    <t>Polish Sausage, 3.2oz</t>
  </si>
  <si>
    <t xml:space="preserve">All Beef Hot Dog 6"   5:1 </t>
  </si>
  <si>
    <t>Chili w/beans</t>
  </si>
  <si>
    <t>Fritos Corn Chip</t>
  </si>
  <si>
    <t>64/2oz</t>
  </si>
  <si>
    <t>Cookies/Snacks</t>
  </si>
  <si>
    <t>Doritos, Cool Ranch</t>
  </si>
  <si>
    <t>64/1.75oz</t>
  </si>
  <si>
    <t>Doritos, Nacho Cheese</t>
  </si>
  <si>
    <t>Doritos, Spicy Sweet Chili</t>
  </si>
  <si>
    <t>Cheetos, Cheese Crunch</t>
  </si>
  <si>
    <t>Tostitos, Tortilla Chips</t>
  </si>
  <si>
    <t>6/2lb</t>
  </si>
  <si>
    <t>Ruffles, Reg.</t>
  </si>
  <si>
    <t>Ruffles, Cheddar Sour Cream</t>
  </si>
  <si>
    <r>
      <rPr>
        <sz val="10"/>
        <rFont val="Arial"/>
        <family val="2"/>
      </rPr>
      <t>Cheetos, Cheese Hot</t>
    </r>
    <r>
      <rPr>
        <b/>
        <sz val="10"/>
        <rFont val="Arial"/>
        <family val="2"/>
      </rPr>
      <t xml:space="preserve"> </t>
    </r>
  </si>
  <si>
    <t>Lays, Reg</t>
  </si>
  <si>
    <t>64/1.5oz</t>
  </si>
  <si>
    <t>Lays, BBQ</t>
  </si>
  <si>
    <t>Lays, Sour Cream</t>
  </si>
  <si>
    <t>Stacy's Pita Chip, Parm Garlic</t>
  </si>
  <si>
    <t>24/1.5oz</t>
  </si>
  <si>
    <t>60/1.5oz</t>
  </si>
  <si>
    <t>Lay's BBQ Potato Chips</t>
  </si>
  <si>
    <t>Lay's Regular Potato Chips</t>
  </si>
  <si>
    <t>Pringles, Reg</t>
  </si>
  <si>
    <t>Pringles, Sour Cream Onion</t>
  </si>
  <si>
    <t>Pringles, Cheddar Cheese</t>
  </si>
  <si>
    <t>Chex, Snack mix- Traditional</t>
  </si>
  <si>
    <t>60/1.75oz</t>
  </si>
  <si>
    <t>Chex, Snack Mix- Cheddar</t>
  </si>
  <si>
    <t>Chex, Snack Mix</t>
  </si>
  <si>
    <t>Planters, Peanuts- Salted</t>
  </si>
  <si>
    <t>48/1.75oz</t>
  </si>
  <si>
    <t>Planters, Trail Mix Nut/Chocolate</t>
  </si>
  <si>
    <t>72/2oz</t>
  </si>
  <si>
    <t>Oreo, Cookie- 2.4oz 6ct.</t>
  </si>
  <si>
    <t>48ea</t>
  </si>
  <si>
    <t>Oreo, Cookie</t>
  </si>
  <si>
    <r>
      <t>Tostitos, Tortilla Chips,</t>
    </r>
    <r>
      <rPr>
        <b/>
        <sz val="10"/>
        <rFont val="Arial"/>
        <family val="2"/>
      </rPr>
      <t xml:space="preserve"> Bulk</t>
    </r>
  </si>
  <si>
    <t>Rice Krispies Treat</t>
  </si>
  <si>
    <t>4/20ct.</t>
  </si>
  <si>
    <t>Gatorade, Orange</t>
  </si>
  <si>
    <t>Gatorade, Raspberry Cool Blue</t>
  </si>
  <si>
    <t>Gatorade, Fruit Punch</t>
  </si>
  <si>
    <t>Gatorade, Lemon Lime</t>
  </si>
  <si>
    <t>Supplies</t>
  </si>
  <si>
    <t>PURCHASER</t>
  </si>
  <si>
    <t>___________________</t>
  </si>
  <si>
    <t>Cheez-It, Cheddar</t>
  </si>
  <si>
    <t>Chocolate Chip Cookies,Ind  Bag</t>
  </si>
  <si>
    <t>Peanut Butter Cookie, Ind Bag</t>
  </si>
  <si>
    <t>Oatmeal Rasin, Ind Bag</t>
  </si>
  <si>
    <t>Chocolate Brownie, Ind Bag</t>
  </si>
  <si>
    <t>KCK CONCESSIONS PRODUCTS</t>
  </si>
  <si>
    <t>Drinks</t>
  </si>
  <si>
    <t>Spicy Chicken Wings, Cooked FZ</t>
  </si>
  <si>
    <t>48/4 OZ</t>
  </si>
  <si>
    <t>48/3.5 OZ</t>
  </si>
  <si>
    <t>Strawberry Marble Ice Crm Cup</t>
  </si>
  <si>
    <t>Chocolate Marble Ice Crm Cup</t>
  </si>
  <si>
    <t xml:space="preserve">Ice Cream Bar Nestle Crunch </t>
  </si>
  <si>
    <t>24/3 OZ</t>
  </si>
  <si>
    <t>Candy</t>
  </si>
  <si>
    <t>Skittles Fruit Chew 2.17 oz</t>
  </si>
  <si>
    <t>36 CT</t>
  </si>
  <si>
    <t>M&amp;M PLAIN 1.69 OZ</t>
  </si>
  <si>
    <t>M&amp;M Peanut 1.74 oz</t>
  </si>
  <si>
    <t>48 CT</t>
  </si>
  <si>
    <t>Hershey Chocolate Bar,  Milk</t>
  </si>
  <si>
    <t xml:space="preserve"> Kit Kat 1.5 oz</t>
  </si>
  <si>
    <t>REESES Peanut Butter Cup</t>
  </si>
  <si>
    <t xml:space="preserve"> Twix Bar, Caramel 1.79 oz</t>
  </si>
  <si>
    <t>Snickers Bar 1.86 oz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</si>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</sst>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rgb="FF363636"/>
      <name val="Arial"/>
      <family val="2"/>
    </font>
    <font>
      <b/>
      <sz val="10"/>
      <name val="Copperplate Gothic Bold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opperplate Gothic Bold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1"/>
    <xf numFmtId="0" fontId="2" fillId="0" borderId="0" xfId="5"/>
    <xf numFmtId="0" fontId="5" fillId="0" borderId="0" xfId="5" applyFont="1"/>
    <xf numFmtId="0" fontId="3" fillId="0" borderId="2" xfId="5" applyFont="1" applyBorder="1"/>
    <xf numFmtId="0" fontId="2" fillId="2" borderId="0" xfId="5" applyFill="1" applyAlignment="1"/>
    <xf numFmtId="0" fontId="2" fillId="2" borderId="0" xfId="5" applyFill="1"/>
    <xf numFmtId="0" fontId="3" fillId="0" borderId="0" xfId="5" applyFont="1" applyAlignment="1">
      <alignment horizontal="center"/>
    </xf>
    <xf numFmtId="0" fontId="3" fillId="0" borderId="0" xfId="5" applyFont="1"/>
    <xf numFmtId="0" fontId="2" fillId="0" borderId="0" xfId="5" applyBorder="1" applyAlignment="1"/>
    <xf numFmtId="0" fontId="2" fillId="0" borderId="0" xfId="5" applyFont="1"/>
    <xf numFmtId="16" fontId="2" fillId="0" borderId="0" xfId="5" applyNumberFormat="1"/>
    <xf numFmtId="0" fontId="3" fillId="0" borderId="0" xfId="5" applyFont="1" applyBorder="1" applyAlignment="1">
      <alignment horizontal="center"/>
    </xf>
    <xf numFmtId="10" fontId="3" fillId="0" borderId="0" xfId="5" applyNumberFormat="1" applyFont="1" applyBorder="1" applyAlignment="1">
      <alignment horizontal="center"/>
    </xf>
    <xf numFmtId="10" fontId="3" fillId="0" borderId="0" xfId="5" applyNumberFormat="1" applyFont="1" applyAlignment="1"/>
    <xf numFmtId="0" fontId="2" fillId="0" borderId="1" xfId="5" applyBorder="1" applyAlignment="1">
      <alignment horizontal="center"/>
    </xf>
    <xf numFmtId="0" fontId="2" fillId="0" borderId="1" xfId="5" applyBorder="1"/>
    <xf numFmtId="44" fontId="2" fillId="0" borderId="1" xfId="4" applyFont="1" applyBorder="1" applyAlignment="1">
      <alignment horizontal="center"/>
    </xf>
    <xf numFmtId="44" fontId="2" fillId="0" borderId="1" xfId="4" applyFont="1" applyBorder="1"/>
    <xf numFmtId="0" fontId="2" fillId="2" borderId="1" xfId="5" applyFill="1" applyBorder="1"/>
    <xf numFmtId="0" fontId="2" fillId="2" borderId="1" xfId="5" applyFill="1" applyBorder="1" applyAlignment="1">
      <alignment horizontal="center"/>
    </xf>
    <xf numFmtId="0" fontId="2" fillId="2" borderId="1" xfId="5" applyFont="1" applyFill="1" applyBorder="1"/>
    <xf numFmtId="44" fontId="2" fillId="2" borderId="1" xfId="4" applyFont="1" applyFill="1" applyBorder="1"/>
    <xf numFmtId="0" fontId="2" fillId="0" borderId="1" xfId="5" applyFont="1" applyFill="1" applyBorder="1"/>
    <xf numFmtId="0" fontId="2" fillId="0" borderId="1" xfId="5" applyFill="1" applyBorder="1"/>
    <xf numFmtId="0" fontId="1" fillId="0" borderId="1" xfId="5" applyFont="1" applyBorder="1"/>
    <xf numFmtId="2" fontId="2" fillId="2" borderId="0" xfId="5" applyNumberFormat="1" applyFont="1" applyFill="1"/>
    <xf numFmtId="0" fontId="2" fillId="2" borderId="0" xfId="5" applyFill="1" applyAlignment="1">
      <alignment horizontal="center"/>
    </xf>
    <xf numFmtId="0" fontId="2" fillId="2" borderId="0" xfId="5" applyFill="1" applyBorder="1" applyAlignment="1"/>
    <xf numFmtId="44" fontId="2" fillId="2" borderId="0" xfId="4" applyFont="1" applyFill="1"/>
    <xf numFmtId="2" fontId="2" fillId="2" borderId="0" xfId="5" applyNumberFormat="1" applyFill="1" applyBorder="1" applyAlignment="1"/>
    <xf numFmtId="2" fontId="2" fillId="2" borderId="0" xfId="5" applyNumberFormat="1" applyFill="1" applyAlignment="1"/>
    <xf numFmtId="0" fontId="2" fillId="2" borderId="0" xfId="5" applyFont="1" applyFill="1" applyBorder="1" applyAlignment="1"/>
    <xf numFmtId="0" fontId="2" fillId="2" borderId="1" xfId="5" applyFill="1" applyBorder="1" applyAlignment="1"/>
    <xf numFmtId="14" fontId="3" fillId="0" borderId="3" xfId="5" applyNumberFormat="1" applyFont="1" applyBorder="1"/>
    <xf numFmtId="2" fontId="2" fillId="2" borderId="0" xfId="5" applyNumberFormat="1" applyFont="1" applyFill="1" applyAlignment="1"/>
    <xf numFmtId="44" fontId="2" fillId="2" borderId="1" xfId="4" applyFont="1" applyFill="1" applyBorder="1" applyAlignment="1">
      <alignment horizontal="right"/>
    </xf>
    <xf numFmtId="17" fontId="2" fillId="0" borderId="0" xfId="5" applyNumberFormat="1"/>
    <xf numFmtId="164" fontId="2" fillId="2" borderId="0" xfId="5" applyNumberFormat="1" applyFill="1"/>
    <xf numFmtId="164" fontId="2" fillId="0" borderId="0" xfId="4" applyNumberFormat="1" applyFont="1"/>
    <xf numFmtId="164" fontId="2" fillId="0" borderId="0" xfId="5" applyNumberFormat="1"/>
    <xf numFmtId="164" fontId="2" fillId="0" borderId="1" xfId="5" applyNumberFormat="1" applyBorder="1"/>
    <xf numFmtId="164" fontId="0" fillId="0" borderId="0" xfId="0" applyNumberFormat="1"/>
    <xf numFmtId="8" fontId="2" fillId="2" borderId="1" xfId="4" applyNumberFormat="1" applyFont="1" applyFill="1" applyBorder="1" applyAlignment="1">
      <alignment horizontal="center"/>
    </xf>
    <xf numFmtId="0" fontId="2" fillId="3" borderId="1" xfId="5" applyFill="1" applyBorder="1" applyAlignment="1"/>
    <xf numFmtId="0" fontId="2" fillId="3" borderId="1" xfId="5" applyFill="1" applyBorder="1"/>
    <xf numFmtId="0" fontId="1" fillId="3" borderId="1" xfId="5" applyFont="1" applyFill="1" applyBorder="1"/>
    <xf numFmtId="0" fontId="2" fillId="3" borderId="1" xfId="5" applyFont="1" applyFill="1" applyBorder="1"/>
    <xf numFmtId="0" fontId="2" fillId="4" borderId="1" xfId="5" applyFill="1" applyBorder="1" applyAlignment="1"/>
    <xf numFmtId="0" fontId="2" fillId="4" borderId="1" xfId="5" applyFill="1" applyBorder="1"/>
    <xf numFmtId="0" fontId="1" fillId="4" borderId="1" xfId="5" applyFont="1" applyFill="1" applyBorder="1"/>
    <xf numFmtId="0" fontId="2" fillId="5" borderId="1" xfId="5" applyFill="1" applyBorder="1" applyAlignment="1"/>
    <xf numFmtId="0" fontId="2" fillId="5" borderId="1" xfId="5" applyFill="1" applyBorder="1"/>
    <xf numFmtId="0" fontId="2" fillId="6" borderId="1" xfId="5" applyFill="1" applyBorder="1" applyAlignment="1"/>
    <xf numFmtId="0" fontId="2" fillId="6" borderId="1" xfId="5" applyFill="1" applyBorder="1"/>
    <xf numFmtId="0" fontId="6" fillId="6" borderId="1" xfId="0" applyFont="1" applyFill="1" applyBorder="1"/>
    <xf numFmtId="0" fontId="9" fillId="6" borderId="1" xfId="0" applyFont="1" applyFill="1" applyBorder="1"/>
    <xf numFmtId="0" fontId="1" fillId="7" borderId="1" xfId="5" applyFont="1" applyFill="1" applyBorder="1"/>
    <xf numFmtId="0" fontId="2" fillId="7" borderId="1" xfId="5" applyFont="1" applyFill="1" applyBorder="1"/>
    <xf numFmtId="0" fontId="2" fillId="7" borderId="1" xfId="5" applyFill="1" applyBorder="1"/>
    <xf numFmtId="0" fontId="2" fillId="7" borderId="1" xfId="5" applyFill="1" applyBorder="1" applyAlignment="1">
      <alignment horizontal="center"/>
    </xf>
    <xf numFmtId="0" fontId="2" fillId="7" borderId="1" xfId="5" applyFill="1" applyBorder="1" applyAlignment="1"/>
    <xf numFmtId="49" fontId="2" fillId="7" borderId="1" xfId="5" applyNumberFormat="1" applyFont="1" applyFill="1" applyBorder="1" applyAlignment="1">
      <alignment horizontal="right"/>
    </xf>
    <xf numFmtId="0" fontId="1" fillId="6" borderId="1" xfId="5" applyFont="1" applyFill="1" applyBorder="1" applyAlignment="1"/>
    <xf numFmtId="0" fontId="1" fillId="6" borderId="1" xfId="5" applyFont="1" applyFill="1" applyBorder="1"/>
    <xf numFmtId="0" fontId="3" fillId="6" borderId="1" xfId="5" applyFont="1" applyFill="1" applyBorder="1"/>
    <xf numFmtId="44" fontId="1" fillId="2" borderId="1" xfId="4" applyFont="1" applyFill="1" applyBorder="1"/>
    <xf numFmtId="165" fontId="9" fillId="0" borderId="1" xfId="0" applyNumberFormat="1" applyFont="1" applyBorder="1"/>
    <xf numFmtId="165" fontId="1" fillId="2" borderId="1" xfId="4" applyNumberFormat="1" applyFont="1" applyFill="1" applyBorder="1"/>
    <xf numFmtId="165" fontId="2" fillId="2" borderId="1" xfId="4" applyNumberFormat="1" applyFont="1" applyFill="1" applyBorder="1"/>
    <xf numFmtId="0" fontId="2" fillId="8" borderId="1" xfId="5" applyFill="1" applyBorder="1" applyAlignment="1"/>
    <xf numFmtId="0" fontId="2" fillId="8" borderId="1" xfId="5" applyFill="1" applyBorder="1"/>
    <xf numFmtId="0" fontId="1" fillId="8" borderId="1" xfId="5" applyFont="1" applyFill="1" applyBorder="1"/>
    <xf numFmtId="0" fontId="2" fillId="5" borderId="1" xfId="5" applyFill="1" applyBorder="1" applyAlignment="1">
      <alignment horizontal="center"/>
    </xf>
    <xf numFmtId="165" fontId="2" fillId="0" borderId="1" xfId="5" applyNumberFormat="1" applyBorder="1"/>
    <xf numFmtId="165" fontId="8" fillId="0" borderId="1" xfId="0" applyNumberFormat="1" applyFont="1" applyBorder="1"/>
    <xf numFmtId="165" fontId="1" fillId="0" borderId="1" xfId="5" applyNumberFormat="1" applyFont="1" applyBorder="1"/>
    <xf numFmtId="165" fontId="2" fillId="0" borderId="1" xfId="4" applyNumberFormat="1" applyFont="1" applyBorder="1"/>
    <xf numFmtId="165" fontId="2" fillId="0" borderId="0" xfId="5" applyNumberFormat="1"/>
    <xf numFmtId="165" fontId="0" fillId="0" borderId="1" xfId="0" applyNumberFormat="1" applyBorder="1"/>
    <xf numFmtId="14" fontId="4" fillId="0" borderId="1" xfId="5" applyNumberFormat="1" applyFont="1" applyBorder="1" applyAlignment="1">
      <alignment horizontal="center"/>
    </xf>
    <xf numFmtId="0" fontId="2" fillId="6" borderId="1" xfId="5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2" fillId="6" borderId="1" xfId="5" applyFont="1" applyFill="1" applyBorder="1"/>
    <xf numFmtId="0" fontId="2" fillId="3" borderId="1" xfId="5" applyFill="1" applyBorder="1" applyAlignment="1">
      <alignment horizontal="center"/>
    </xf>
    <xf numFmtId="49" fontId="2" fillId="3" borderId="1" xfId="5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5" applyNumberFormat="1" applyFont="1"/>
    <xf numFmtId="0" fontId="11" fillId="7" borderId="1" xfId="5" applyFont="1" applyFill="1" applyBorder="1"/>
    <xf numFmtId="0" fontId="2" fillId="0" borderId="1" xfId="5" applyBorder="1" applyAlignment="1">
      <alignment horizontal="center" vertical="center"/>
    </xf>
    <xf numFmtId="0" fontId="2" fillId="2" borderId="1" xfId="5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1" fillId="2" borderId="1" xfId="5" applyFont="1" applyFill="1" applyBorder="1" applyAlignment="1">
      <alignment horizontal="center" vertical="center"/>
    </xf>
    <xf numFmtId="1" fontId="2" fillId="0" borderId="1" xfId="5" applyNumberFormat="1" applyBorder="1" applyAlignment="1">
      <alignment horizontal="center" vertical="center"/>
    </xf>
    <xf numFmtId="0" fontId="7" fillId="4" borderId="1" xfId="5" applyFont="1" applyFill="1" applyBorder="1" applyAlignment="1">
      <alignment horizontal="center"/>
    </xf>
    <xf numFmtId="0" fontId="7" fillId="6" borderId="1" xfId="5" applyFont="1" applyFill="1" applyBorder="1" applyAlignment="1">
      <alignment horizontal="center"/>
    </xf>
    <xf numFmtId="0" fontId="7" fillId="5" borderId="1" xfId="5" applyFont="1" applyFill="1" applyBorder="1" applyAlignment="1">
      <alignment horizontal="center"/>
    </xf>
    <xf numFmtId="0" fontId="10" fillId="3" borderId="1" xfId="5" applyFont="1" applyFill="1" applyBorder="1" applyAlignment="1">
      <alignment horizontal="center"/>
    </xf>
    <xf numFmtId="0" fontId="7" fillId="8" borderId="1" xfId="5" applyFont="1" applyFill="1" applyBorder="1" applyAlignment="1">
      <alignment horizontal="center"/>
    </xf>
    <xf numFmtId="0" fontId="7" fillId="7" borderId="1" xfId="5" applyFont="1" applyFill="1" applyBorder="1" applyAlignment="1">
      <alignment horizontal="center"/>
    </xf>
    <xf numFmtId="0" fontId="1" fillId="5" borderId="1" xfId="5" applyFont="1" applyFill="1" applyBorder="1"/>
    <xf numFmtId="0" fontId="1" fillId="2" borderId="1" xfId="5" applyFont="1" applyFill="1" applyBorder="1"/>
    <xf numFmtId="0" fontId="2" fillId="9" borderId="1" xfId="5" applyFill="1" applyBorder="1" applyAlignment="1">
      <alignment horizontal="center"/>
    </xf>
    <xf numFmtId="0" fontId="7" fillId="9" borderId="1" xfId="5" applyFont="1" applyFill="1" applyBorder="1" applyAlignment="1">
      <alignment horizontal="center"/>
    </xf>
    <xf numFmtId="0" fontId="1" fillId="9" borderId="1" xfId="5" applyFont="1" applyFill="1" applyBorder="1"/>
    <xf numFmtId="0" fontId="2" fillId="9" borderId="1" xfId="5" applyFill="1" applyBorder="1"/>
    <xf numFmtId="0" fontId="1" fillId="0" borderId="0" xfId="5" applyFont="1" applyAlignment="1">
      <alignment horizontal="center"/>
    </xf>
  </cellXfs>
  <cellStyles count="7">
    <cellStyle name="Comma 2" xfId="2"/>
    <cellStyle name="Currency 2" xfId="4"/>
    <cellStyle name="Currency 3" xfId="3"/>
    <cellStyle name="Normal" xfId="0" builtinId="0"/>
    <cellStyle name="Normal 2" xfId="5"/>
    <cellStyle name="Normal 3" xfId="1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I114" sqref="I114"/>
    </sheetView>
  </sheetViews>
  <sheetFormatPr defaultRowHeight="15" x14ac:dyDescent="0.25"/>
  <cols>
    <col min="2" max="2" width="27.5703125" customWidth="1"/>
    <col min="3" max="3" width="10.7109375" bestFit="1" customWidth="1"/>
    <col min="4" max="4" width="10.28515625" bestFit="1" customWidth="1"/>
    <col min="6" max="6" width="12" style="42" bestFit="1" customWidth="1"/>
  </cols>
  <sheetData>
    <row r="1" spans="1:10" ht="18.75" thickBot="1" x14ac:dyDescent="0.3">
      <c r="A1" s="2"/>
      <c r="B1" s="3" t="s">
        <v>0</v>
      </c>
      <c r="C1" s="4"/>
      <c r="D1" s="26"/>
      <c r="E1" s="27"/>
      <c r="F1" s="38"/>
      <c r="G1" s="28"/>
      <c r="H1" s="28"/>
      <c r="I1" s="5"/>
      <c r="J1" s="6"/>
    </row>
    <row r="2" spans="1:10" ht="15.75" thickBot="1" x14ac:dyDescent="0.3">
      <c r="A2" s="2"/>
      <c r="B2" s="7" t="s">
        <v>1</v>
      </c>
      <c r="C2" s="34"/>
      <c r="D2" s="29"/>
      <c r="E2" s="27"/>
      <c r="F2" s="38"/>
      <c r="G2" s="28"/>
      <c r="H2" s="28"/>
      <c r="I2" s="6"/>
      <c r="J2" s="2"/>
    </row>
    <row r="3" spans="1:10" x14ac:dyDescent="0.25">
      <c r="A3" s="2"/>
      <c r="B3" s="87" t="s">
        <v>115</v>
      </c>
      <c r="C3" s="88" t="s">
        <v>116</v>
      </c>
      <c r="D3" s="29"/>
      <c r="E3" s="27"/>
      <c r="F3" s="38"/>
      <c r="G3" s="28"/>
      <c r="H3" s="28"/>
      <c r="I3" s="6"/>
      <c r="J3" s="2"/>
    </row>
    <row r="4" spans="1:10" x14ac:dyDescent="0.25">
      <c r="A4" s="2"/>
      <c r="B4" s="8" t="s">
        <v>122</v>
      </c>
      <c r="F4" s="38"/>
      <c r="G4" s="28"/>
      <c r="H4" s="28"/>
      <c r="I4" s="6"/>
      <c r="J4" s="2"/>
    </row>
    <row r="5" spans="1:10" x14ac:dyDescent="0.25">
      <c r="A5" s="2"/>
      <c r="B5" s="7" t="s">
        <v>29</v>
      </c>
      <c r="C5" s="2"/>
      <c r="D5" s="6"/>
      <c r="E5" s="6"/>
      <c r="F5" s="39"/>
      <c r="G5" s="9"/>
      <c r="H5" s="9"/>
      <c r="I5" s="2"/>
      <c r="J5" s="2"/>
    </row>
    <row r="6" spans="1:10" x14ac:dyDescent="0.25">
      <c r="A6" s="2"/>
      <c r="B6" s="10" t="s">
        <v>2</v>
      </c>
      <c r="C6" s="2"/>
      <c r="D6" s="2"/>
      <c r="E6" s="2"/>
      <c r="F6" s="40"/>
      <c r="G6" s="12"/>
      <c r="H6" s="13"/>
      <c r="I6" s="14"/>
      <c r="J6" s="2"/>
    </row>
    <row r="7" spans="1:10" x14ac:dyDescent="0.25">
      <c r="A7" s="2"/>
      <c r="B7" s="2"/>
      <c r="C7" s="11"/>
      <c r="D7" s="2"/>
      <c r="E7" s="2"/>
      <c r="F7" s="40"/>
      <c r="G7" s="12"/>
      <c r="H7" s="13"/>
      <c r="I7" s="14"/>
      <c r="J7" s="2"/>
    </row>
    <row r="8" spans="1:10" x14ac:dyDescent="0.25">
      <c r="A8" s="2"/>
      <c r="B8" s="2"/>
      <c r="C8" s="11"/>
      <c r="D8" s="2"/>
      <c r="E8" s="2"/>
      <c r="F8" s="40"/>
      <c r="G8" s="12"/>
      <c r="H8" s="13"/>
      <c r="I8" s="14"/>
      <c r="J8" s="2"/>
    </row>
    <row r="9" spans="1:10" x14ac:dyDescent="0.25">
      <c r="A9" s="15" t="s">
        <v>3</v>
      </c>
      <c r="B9" s="16" t="s">
        <v>4</v>
      </c>
      <c r="C9" s="16" t="s">
        <v>5</v>
      </c>
      <c r="D9" s="17" t="s">
        <v>6</v>
      </c>
      <c r="E9" s="15" t="s">
        <v>7</v>
      </c>
      <c r="F9" s="41" t="s">
        <v>8</v>
      </c>
      <c r="G9" s="9"/>
      <c r="H9" s="9"/>
      <c r="I9" s="2"/>
      <c r="J9" s="2"/>
    </row>
    <row r="10" spans="1:10" x14ac:dyDescent="0.25">
      <c r="A10" s="60"/>
      <c r="B10" s="103" t="s">
        <v>65</v>
      </c>
      <c r="C10" s="59"/>
      <c r="D10" s="17"/>
      <c r="E10" s="15"/>
      <c r="F10" s="41"/>
      <c r="G10" s="9"/>
      <c r="H10" s="9"/>
      <c r="I10" s="2"/>
      <c r="J10" s="2"/>
    </row>
    <row r="11" spans="1:10" x14ac:dyDescent="0.25">
      <c r="A11" s="60">
        <v>7577505</v>
      </c>
      <c r="B11" s="57" t="s">
        <v>66</v>
      </c>
      <c r="C11" s="58" t="s">
        <v>42</v>
      </c>
      <c r="D11" s="22">
        <v>47</v>
      </c>
      <c r="E11" s="90"/>
      <c r="F11" s="74">
        <f>E11*D11</f>
        <v>0</v>
      </c>
      <c r="G11" s="9"/>
      <c r="H11" s="9"/>
      <c r="I11" s="2"/>
      <c r="J11" s="2"/>
    </row>
    <row r="12" spans="1:10" x14ac:dyDescent="0.25">
      <c r="A12" s="61">
        <v>3062746</v>
      </c>
      <c r="B12" s="57" t="s">
        <v>67</v>
      </c>
      <c r="C12" s="59" t="s">
        <v>43</v>
      </c>
      <c r="D12" s="22">
        <v>37</v>
      </c>
      <c r="E12" s="90"/>
      <c r="F12" s="74">
        <f t="shared" ref="F12:F29" si="0">E12*D12</f>
        <v>0</v>
      </c>
      <c r="G12" s="1"/>
      <c r="H12" s="30"/>
      <c r="I12" s="31"/>
      <c r="J12" s="10"/>
    </row>
    <row r="13" spans="1:10" x14ac:dyDescent="0.25">
      <c r="A13" s="61">
        <v>1870997</v>
      </c>
      <c r="B13" s="57" t="s">
        <v>68</v>
      </c>
      <c r="C13" s="59" t="s">
        <v>41</v>
      </c>
      <c r="D13" s="22">
        <v>33.5</v>
      </c>
      <c r="E13" s="90"/>
      <c r="F13" s="74">
        <f t="shared" si="0"/>
        <v>0</v>
      </c>
      <c r="G13" s="28"/>
      <c r="H13" s="31"/>
      <c r="I13" s="31"/>
      <c r="J13" s="2"/>
    </row>
    <row r="14" spans="1:10" x14ac:dyDescent="0.25">
      <c r="A14" s="61">
        <v>1784347</v>
      </c>
      <c r="B14" s="57" t="s">
        <v>69</v>
      </c>
      <c r="C14" s="58" t="s">
        <v>41</v>
      </c>
      <c r="D14" s="22">
        <v>33.25</v>
      </c>
      <c r="E14" s="90"/>
      <c r="F14" s="74">
        <f t="shared" si="0"/>
        <v>0</v>
      </c>
      <c r="G14" s="28"/>
      <c r="H14" s="31"/>
      <c r="I14" s="31"/>
      <c r="J14" s="10"/>
    </row>
    <row r="15" spans="1:10" x14ac:dyDescent="0.25">
      <c r="A15" s="62" t="s">
        <v>9</v>
      </c>
      <c r="B15" s="59" t="s">
        <v>30</v>
      </c>
      <c r="C15" s="59" t="s">
        <v>44</v>
      </c>
      <c r="D15" s="22">
        <v>27</v>
      </c>
      <c r="E15" s="90"/>
      <c r="F15" s="74">
        <f t="shared" si="0"/>
        <v>0</v>
      </c>
      <c r="G15" s="1"/>
      <c r="H15" s="30"/>
      <c r="I15" s="31"/>
      <c r="J15" s="2"/>
    </row>
    <row r="16" spans="1:10" x14ac:dyDescent="0.25">
      <c r="A16" s="61">
        <v>2496624</v>
      </c>
      <c r="B16" s="59" t="s">
        <v>31</v>
      </c>
      <c r="C16" s="59" t="s">
        <v>44</v>
      </c>
      <c r="D16" s="22">
        <v>29</v>
      </c>
      <c r="E16" s="90"/>
      <c r="F16" s="74">
        <f t="shared" si="0"/>
        <v>0</v>
      </c>
      <c r="G16" s="1"/>
      <c r="H16" s="30"/>
      <c r="I16" s="31"/>
      <c r="J16" s="6"/>
    </row>
    <row r="17" spans="1:10" x14ac:dyDescent="0.25">
      <c r="A17" s="61">
        <v>6548994</v>
      </c>
      <c r="B17" s="89" t="s">
        <v>124</v>
      </c>
      <c r="C17" s="59" t="s">
        <v>34</v>
      </c>
      <c r="D17" s="22">
        <v>47.5</v>
      </c>
      <c r="E17" s="90"/>
      <c r="F17" s="74">
        <f t="shared" ref="F17" si="1">E17*D17</f>
        <v>0</v>
      </c>
      <c r="G17" s="28"/>
      <c r="H17" s="5"/>
      <c r="I17" s="31"/>
      <c r="J17" s="2"/>
    </row>
    <row r="18" spans="1:10" x14ac:dyDescent="0.25">
      <c r="A18" s="33"/>
      <c r="B18" s="16"/>
      <c r="C18" s="16"/>
      <c r="D18" s="22"/>
      <c r="E18" s="90"/>
      <c r="F18" s="74"/>
      <c r="G18" s="28"/>
      <c r="H18" s="5"/>
      <c r="I18" s="31"/>
      <c r="J18" s="2"/>
    </row>
    <row r="19" spans="1:10" x14ac:dyDescent="0.25">
      <c r="A19" s="48"/>
      <c r="B19" s="98" t="s">
        <v>62</v>
      </c>
      <c r="C19" s="49"/>
      <c r="D19" s="22"/>
      <c r="E19" s="90"/>
      <c r="F19" s="74"/>
      <c r="G19" s="28"/>
      <c r="H19" s="5"/>
      <c r="I19" s="31"/>
      <c r="J19" s="2"/>
    </row>
    <row r="20" spans="1:10" x14ac:dyDescent="0.25">
      <c r="A20" s="48">
        <v>8083552</v>
      </c>
      <c r="B20" s="49" t="s">
        <v>60</v>
      </c>
      <c r="C20" s="50" t="s">
        <v>61</v>
      </c>
      <c r="D20" s="22">
        <v>37</v>
      </c>
      <c r="E20" s="91"/>
      <c r="F20" s="74">
        <f>E20*D20</f>
        <v>0</v>
      </c>
      <c r="G20" s="1"/>
      <c r="H20" s="30"/>
      <c r="I20" s="31"/>
      <c r="J20" s="2"/>
    </row>
    <row r="21" spans="1:10" x14ac:dyDescent="0.25">
      <c r="A21" s="48">
        <v>5527361</v>
      </c>
      <c r="B21" s="49" t="s">
        <v>33</v>
      </c>
      <c r="C21" s="50" t="s">
        <v>61</v>
      </c>
      <c r="D21" s="22">
        <v>37</v>
      </c>
      <c r="E21" s="91"/>
      <c r="F21" s="74">
        <f t="shared" si="0"/>
        <v>0</v>
      </c>
      <c r="G21" s="1"/>
      <c r="H21" s="30"/>
      <c r="I21" s="31"/>
      <c r="J21" s="2"/>
    </row>
    <row r="22" spans="1:10" x14ac:dyDescent="0.25">
      <c r="A22" s="48">
        <v>5511134</v>
      </c>
      <c r="B22" s="50" t="s">
        <v>91</v>
      </c>
      <c r="C22" s="50" t="s">
        <v>61</v>
      </c>
      <c r="D22" s="22">
        <v>37</v>
      </c>
      <c r="E22" s="91"/>
      <c r="F22" s="74">
        <f t="shared" si="0"/>
        <v>0</v>
      </c>
      <c r="G22" s="1"/>
      <c r="H22" s="30"/>
      <c r="I22" s="31"/>
      <c r="J22" s="2"/>
    </row>
    <row r="23" spans="1:10" x14ac:dyDescent="0.25">
      <c r="A23" s="48">
        <v>5511175</v>
      </c>
      <c r="B23" s="50" t="s">
        <v>92</v>
      </c>
      <c r="C23" s="50" t="s">
        <v>61</v>
      </c>
      <c r="D23" s="22">
        <v>37</v>
      </c>
      <c r="E23" s="91"/>
      <c r="F23" s="74">
        <f t="shared" si="0"/>
        <v>0</v>
      </c>
      <c r="G23" s="1"/>
      <c r="H23" s="30"/>
      <c r="I23" s="31"/>
      <c r="J23" s="2"/>
    </row>
    <row r="24" spans="1:10" x14ac:dyDescent="0.25">
      <c r="A24" s="48">
        <v>5511928</v>
      </c>
      <c r="B24" s="50" t="s">
        <v>76</v>
      </c>
      <c r="C24" s="50" t="s">
        <v>61</v>
      </c>
      <c r="D24" s="22">
        <v>37</v>
      </c>
      <c r="E24" s="91"/>
      <c r="F24" s="74">
        <f t="shared" si="0"/>
        <v>0</v>
      </c>
      <c r="G24" s="1"/>
      <c r="H24" s="30"/>
      <c r="I24" s="31"/>
      <c r="J24" s="2"/>
    </row>
    <row r="25" spans="1:10" x14ac:dyDescent="0.25">
      <c r="A25" s="48">
        <v>5511910</v>
      </c>
      <c r="B25" s="50" t="s">
        <v>74</v>
      </c>
      <c r="C25" s="50" t="s">
        <v>61</v>
      </c>
      <c r="D25" s="22">
        <v>37</v>
      </c>
      <c r="E25" s="91"/>
      <c r="F25" s="74">
        <f t="shared" si="0"/>
        <v>0</v>
      </c>
      <c r="G25" s="1"/>
      <c r="H25" s="30"/>
      <c r="I25" s="31"/>
      <c r="J25" s="2"/>
    </row>
    <row r="26" spans="1:10" x14ac:dyDescent="0.25">
      <c r="A26" s="48">
        <v>8083040</v>
      </c>
      <c r="B26" s="50" t="s">
        <v>78</v>
      </c>
      <c r="C26" s="50" t="s">
        <v>61</v>
      </c>
      <c r="D26" s="22">
        <v>37</v>
      </c>
      <c r="E26" s="91"/>
      <c r="F26" s="74">
        <f t="shared" si="0"/>
        <v>0</v>
      </c>
      <c r="G26" s="1"/>
      <c r="H26" s="30"/>
      <c r="I26" s="31"/>
      <c r="J26" s="2"/>
    </row>
    <row r="27" spans="1:10" x14ac:dyDescent="0.25">
      <c r="A27" s="48">
        <v>1949355</v>
      </c>
      <c r="B27" s="50" t="s">
        <v>93</v>
      </c>
      <c r="C27" s="50" t="s">
        <v>59</v>
      </c>
      <c r="D27" s="66">
        <v>22.5</v>
      </c>
      <c r="E27" s="92"/>
      <c r="F27" s="79">
        <f t="shared" si="0"/>
        <v>0</v>
      </c>
      <c r="G27" s="1"/>
      <c r="H27" s="30"/>
      <c r="I27" s="31"/>
      <c r="J27" s="2"/>
    </row>
    <row r="28" spans="1:10" x14ac:dyDescent="0.25">
      <c r="A28" s="48">
        <v>1916038</v>
      </c>
      <c r="B28" s="50" t="s">
        <v>94</v>
      </c>
      <c r="C28" s="50" t="s">
        <v>59</v>
      </c>
      <c r="D28" s="22">
        <v>22.5</v>
      </c>
      <c r="E28" s="90"/>
      <c r="F28" s="74">
        <f t="shared" si="0"/>
        <v>0</v>
      </c>
      <c r="G28" s="28"/>
      <c r="H28" s="5"/>
      <c r="I28" s="31"/>
      <c r="J28" s="2"/>
    </row>
    <row r="29" spans="1:10" x14ac:dyDescent="0.25">
      <c r="A29" s="48">
        <v>1949649</v>
      </c>
      <c r="B29" s="50" t="s">
        <v>95</v>
      </c>
      <c r="C29" s="50" t="s">
        <v>59</v>
      </c>
      <c r="D29" s="22">
        <v>22.5</v>
      </c>
      <c r="E29" s="90"/>
      <c r="F29" s="74">
        <f t="shared" si="0"/>
        <v>0</v>
      </c>
      <c r="G29" s="28"/>
      <c r="H29" s="30"/>
      <c r="I29" s="31"/>
      <c r="J29" s="2"/>
    </row>
    <row r="30" spans="1:10" x14ac:dyDescent="0.25">
      <c r="A30" s="33"/>
      <c r="B30" s="16"/>
      <c r="C30" s="16"/>
      <c r="D30" s="43"/>
      <c r="E30" s="90"/>
      <c r="F30" s="74"/>
      <c r="G30" s="28"/>
      <c r="H30" s="31"/>
      <c r="I30" s="31"/>
      <c r="J30" s="10"/>
    </row>
    <row r="31" spans="1:10" x14ac:dyDescent="0.25">
      <c r="A31" s="53"/>
      <c r="B31" s="99" t="s">
        <v>63</v>
      </c>
      <c r="C31" s="54"/>
      <c r="D31" s="22"/>
      <c r="E31" s="90"/>
      <c r="F31" s="74"/>
      <c r="G31" s="28"/>
      <c r="H31" s="31"/>
      <c r="I31" s="31"/>
      <c r="J31" s="10"/>
    </row>
    <row r="32" spans="1:10" x14ac:dyDescent="0.25">
      <c r="A32" s="53">
        <v>6785671</v>
      </c>
      <c r="B32" s="64" t="s">
        <v>79</v>
      </c>
      <c r="C32" s="64" t="s">
        <v>72</v>
      </c>
      <c r="D32" s="22">
        <v>35</v>
      </c>
      <c r="E32" s="91"/>
      <c r="F32" s="74">
        <f>E32*D32</f>
        <v>0</v>
      </c>
      <c r="G32" s="28"/>
      <c r="H32" s="31"/>
      <c r="I32" s="31"/>
      <c r="J32" s="10"/>
    </row>
    <row r="33" spans="1:10" x14ac:dyDescent="0.25">
      <c r="A33" s="55">
        <v>2272666</v>
      </c>
      <c r="B33" s="64" t="s">
        <v>107</v>
      </c>
      <c r="C33" s="64" t="s">
        <v>80</v>
      </c>
      <c r="D33" s="22">
        <v>24</v>
      </c>
      <c r="E33" s="91"/>
      <c r="F33" s="74">
        <f>E33*D33</f>
        <v>0</v>
      </c>
      <c r="G33" s="28"/>
      <c r="H33" s="31"/>
      <c r="I33" s="31"/>
      <c r="J33" s="10"/>
    </row>
    <row r="34" spans="1:10" x14ac:dyDescent="0.25">
      <c r="A34" s="56">
        <v>6743437</v>
      </c>
      <c r="B34" s="56" t="s">
        <v>71</v>
      </c>
      <c r="C34" s="56" t="s">
        <v>72</v>
      </c>
      <c r="D34" s="67">
        <v>37</v>
      </c>
      <c r="E34" s="93"/>
      <c r="F34" s="67">
        <f>E34*D34</f>
        <v>0</v>
      </c>
      <c r="G34" s="28"/>
      <c r="H34" s="31"/>
      <c r="I34" s="31"/>
      <c r="J34" s="10"/>
    </row>
    <row r="35" spans="1:10" x14ac:dyDescent="0.25">
      <c r="A35" s="63">
        <v>6725401</v>
      </c>
      <c r="B35" s="64" t="s">
        <v>74</v>
      </c>
      <c r="C35" s="64" t="s">
        <v>75</v>
      </c>
      <c r="D35" s="67">
        <v>37</v>
      </c>
      <c r="E35" s="94"/>
      <c r="F35" s="75">
        <f>E35*D35</f>
        <v>0</v>
      </c>
      <c r="G35" s="28"/>
      <c r="H35" s="31"/>
      <c r="I35" s="31"/>
      <c r="J35" s="10"/>
    </row>
    <row r="36" spans="1:10" x14ac:dyDescent="0.25">
      <c r="A36" s="63">
        <v>6743112</v>
      </c>
      <c r="B36" s="64" t="s">
        <v>76</v>
      </c>
      <c r="C36" s="64" t="s">
        <v>75</v>
      </c>
      <c r="D36" s="67">
        <v>37</v>
      </c>
      <c r="E36" s="94"/>
      <c r="F36" s="75">
        <f>E36*D36</f>
        <v>0</v>
      </c>
      <c r="G36" s="28"/>
      <c r="H36" s="31"/>
      <c r="I36" s="31"/>
      <c r="J36" s="10"/>
    </row>
    <row r="37" spans="1:10" x14ac:dyDescent="0.25">
      <c r="A37" s="63">
        <v>6787286</v>
      </c>
      <c r="B37" s="64" t="s">
        <v>77</v>
      </c>
      <c r="C37" s="64" t="s">
        <v>75</v>
      </c>
      <c r="D37" s="67">
        <v>37</v>
      </c>
      <c r="E37" s="94"/>
      <c r="F37" s="75">
        <f t="shared" ref="F37:F118" si="2">E37*D37</f>
        <v>0</v>
      </c>
      <c r="G37" s="28"/>
      <c r="H37" s="31"/>
      <c r="I37" s="31"/>
      <c r="J37" s="10"/>
    </row>
    <row r="38" spans="1:10" x14ac:dyDescent="0.25">
      <c r="A38" s="63">
        <v>6743086</v>
      </c>
      <c r="B38" s="64" t="s">
        <v>78</v>
      </c>
      <c r="C38" s="64" t="s">
        <v>72</v>
      </c>
      <c r="D38" s="67">
        <v>37</v>
      </c>
      <c r="E38" s="93"/>
      <c r="F38" s="67">
        <f t="shared" si="2"/>
        <v>0</v>
      </c>
      <c r="G38" s="28"/>
      <c r="H38" s="31"/>
      <c r="I38" s="31"/>
      <c r="J38" s="10"/>
    </row>
    <row r="39" spans="1:10" x14ac:dyDescent="0.25">
      <c r="A39" s="63">
        <v>6743078</v>
      </c>
      <c r="B39" s="65" t="s">
        <v>83</v>
      </c>
      <c r="C39" s="64" t="s">
        <v>72</v>
      </c>
      <c r="D39" s="68">
        <v>37</v>
      </c>
      <c r="E39" s="95"/>
      <c r="F39" s="76">
        <f t="shared" si="2"/>
        <v>0</v>
      </c>
      <c r="G39" s="28"/>
      <c r="H39" s="31"/>
      <c r="I39" s="31"/>
      <c r="J39" s="10"/>
    </row>
    <row r="40" spans="1:10" x14ac:dyDescent="0.25">
      <c r="A40" s="63">
        <v>6725362</v>
      </c>
      <c r="B40" s="64" t="s">
        <v>81</v>
      </c>
      <c r="C40" s="64" t="s">
        <v>75</v>
      </c>
      <c r="D40" s="68">
        <v>37</v>
      </c>
      <c r="E40" s="96"/>
      <c r="F40" s="76">
        <f t="shared" si="2"/>
        <v>0</v>
      </c>
      <c r="G40" s="28"/>
      <c r="H40" s="31"/>
      <c r="I40" s="31"/>
      <c r="J40" s="10"/>
    </row>
    <row r="41" spans="1:10" x14ac:dyDescent="0.25">
      <c r="A41" s="63">
        <v>6744082</v>
      </c>
      <c r="B41" s="64" t="s">
        <v>82</v>
      </c>
      <c r="C41" s="64" t="s">
        <v>75</v>
      </c>
      <c r="D41" s="68">
        <v>37</v>
      </c>
      <c r="E41" s="96"/>
      <c r="F41" s="76">
        <f t="shared" si="2"/>
        <v>0</v>
      </c>
      <c r="G41" s="28"/>
      <c r="H41" s="31"/>
      <c r="I41" s="31"/>
      <c r="J41" s="10"/>
    </row>
    <row r="42" spans="1:10" x14ac:dyDescent="0.25">
      <c r="A42" s="53">
        <v>6725273</v>
      </c>
      <c r="B42" s="64" t="s">
        <v>84</v>
      </c>
      <c r="C42" s="64" t="s">
        <v>85</v>
      </c>
      <c r="D42" s="69">
        <v>37</v>
      </c>
      <c r="E42" s="91"/>
      <c r="F42" s="74">
        <f t="shared" si="2"/>
        <v>0</v>
      </c>
      <c r="G42" s="28"/>
      <c r="H42" s="31"/>
      <c r="I42" s="31"/>
      <c r="J42" s="10"/>
    </row>
    <row r="43" spans="1:10" x14ac:dyDescent="0.25">
      <c r="A43" s="53">
        <v>6743441</v>
      </c>
      <c r="B43" s="64" t="s">
        <v>86</v>
      </c>
      <c r="C43" s="64" t="s">
        <v>85</v>
      </c>
      <c r="D43" s="69">
        <v>37</v>
      </c>
      <c r="E43" s="91"/>
      <c r="F43" s="74">
        <f t="shared" si="2"/>
        <v>0</v>
      </c>
      <c r="G43" s="28"/>
      <c r="H43" s="31"/>
      <c r="I43" s="31"/>
      <c r="J43" s="10"/>
    </row>
    <row r="44" spans="1:10" x14ac:dyDescent="0.25">
      <c r="A44" s="53">
        <v>6799157</v>
      </c>
      <c r="B44" s="64" t="s">
        <v>87</v>
      </c>
      <c r="C44" s="64" t="s">
        <v>85</v>
      </c>
      <c r="D44" s="69">
        <v>37</v>
      </c>
      <c r="E44" s="91"/>
      <c r="F44" s="74">
        <f t="shared" si="2"/>
        <v>0</v>
      </c>
      <c r="G44" s="28"/>
      <c r="H44" s="31"/>
      <c r="I44" s="31"/>
      <c r="J44" s="10"/>
    </row>
    <row r="45" spans="1:10" x14ac:dyDescent="0.25">
      <c r="A45" s="53">
        <v>7881455</v>
      </c>
      <c r="B45" s="64" t="s">
        <v>88</v>
      </c>
      <c r="C45" s="64" t="s">
        <v>89</v>
      </c>
      <c r="D45" s="69">
        <v>17</v>
      </c>
      <c r="E45" s="91"/>
      <c r="F45" s="74">
        <f t="shared" si="2"/>
        <v>0</v>
      </c>
      <c r="G45" s="28"/>
      <c r="H45" s="31"/>
      <c r="I45" s="31"/>
      <c r="J45" s="10"/>
    </row>
    <row r="46" spans="1:10" x14ac:dyDescent="0.25">
      <c r="A46" s="53">
        <v>1949355</v>
      </c>
      <c r="B46" s="64" t="s">
        <v>117</v>
      </c>
      <c r="C46" s="64" t="s">
        <v>90</v>
      </c>
      <c r="D46" s="69">
        <v>22.5</v>
      </c>
      <c r="E46" s="91"/>
      <c r="F46" s="74">
        <f t="shared" si="2"/>
        <v>0</v>
      </c>
      <c r="G46" s="28"/>
      <c r="H46" s="31"/>
      <c r="I46" s="31"/>
      <c r="J46" s="10"/>
    </row>
    <row r="47" spans="1:10" x14ac:dyDescent="0.25">
      <c r="A47" s="33"/>
      <c r="B47" s="19"/>
      <c r="C47" s="19"/>
      <c r="D47" s="22"/>
      <c r="E47" s="91"/>
      <c r="F47" s="74"/>
      <c r="G47" s="28"/>
      <c r="H47" s="31"/>
      <c r="I47" s="31"/>
      <c r="J47" s="10"/>
    </row>
    <row r="48" spans="1:10" x14ac:dyDescent="0.25">
      <c r="A48" s="70"/>
      <c r="B48" s="102" t="s">
        <v>73</v>
      </c>
      <c r="C48" s="71"/>
      <c r="D48" s="22"/>
      <c r="E48" s="91"/>
      <c r="F48" s="74"/>
      <c r="G48" s="28"/>
      <c r="H48" s="31"/>
      <c r="I48" s="31"/>
      <c r="J48" s="10"/>
    </row>
    <row r="49" spans="1:10" x14ac:dyDescent="0.25">
      <c r="A49" s="70">
        <v>6925806</v>
      </c>
      <c r="B49" s="72" t="s">
        <v>118</v>
      </c>
      <c r="C49" s="71" t="s">
        <v>35</v>
      </c>
      <c r="D49" s="22">
        <v>20.25</v>
      </c>
      <c r="E49" s="91"/>
      <c r="F49" s="74">
        <f t="shared" si="2"/>
        <v>0</v>
      </c>
      <c r="G49" s="28"/>
      <c r="H49" s="31"/>
      <c r="I49" s="31"/>
      <c r="J49" s="10"/>
    </row>
    <row r="50" spans="1:10" x14ac:dyDescent="0.25">
      <c r="A50" s="70">
        <v>6925917</v>
      </c>
      <c r="B50" s="72" t="s">
        <v>119</v>
      </c>
      <c r="C50" s="72" t="s">
        <v>35</v>
      </c>
      <c r="D50" s="22">
        <v>20.25</v>
      </c>
      <c r="E50" s="91"/>
      <c r="F50" s="74">
        <f t="shared" si="2"/>
        <v>0</v>
      </c>
      <c r="G50" s="28"/>
      <c r="H50" s="31"/>
      <c r="I50" s="31"/>
      <c r="J50" s="10"/>
    </row>
    <row r="51" spans="1:10" x14ac:dyDescent="0.25">
      <c r="A51" s="70">
        <v>6918419</v>
      </c>
      <c r="B51" s="72" t="s">
        <v>120</v>
      </c>
      <c r="C51" s="72" t="s">
        <v>35</v>
      </c>
      <c r="D51" s="22">
        <v>20.25</v>
      </c>
      <c r="E51" s="91"/>
      <c r="F51" s="74">
        <f t="shared" si="2"/>
        <v>0</v>
      </c>
      <c r="G51" s="28"/>
      <c r="H51" s="31"/>
      <c r="I51" s="31"/>
      <c r="J51" s="10"/>
    </row>
    <row r="52" spans="1:10" x14ac:dyDescent="0.25">
      <c r="A52" s="70">
        <v>560245</v>
      </c>
      <c r="B52" s="72" t="s">
        <v>121</v>
      </c>
      <c r="C52" s="72" t="s">
        <v>35</v>
      </c>
      <c r="D52" s="22">
        <v>20.25</v>
      </c>
      <c r="E52" s="91"/>
      <c r="F52" s="74">
        <f t="shared" si="2"/>
        <v>0</v>
      </c>
      <c r="G52" s="28"/>
      <c r="H52" s="31"/>
      <c r="I52" s="31"/>
      <c r="J52" s="10"/>
    </row>
    <row r="53" spans="1:10" x14ac:dyDescent="0.25">
      <c r="A53" s="70">
        <v>4341986</v>
      </c>
      <c r="B53" s="72" t="s">
        <v>104</v>
      </c>
      <c r="C53" s="72" t="s">
        <v>105</v>
      </c>
      <c r="D53" s="22">
        <v>40.5</v>
      </c>
      <c r="E53" s="91"/>
      <c r="F53" s="74">
        <f t="shared" si="2"/>
        <v>0</v>
      </c>
      <c r="G53" s="28"/>
      <c r="H53" s="31"/>
      <c r="I53" s="31"/>
      <c r="J53" s="10"/>
    </row>
    <row r="54" spans="1:10" x14ac:dyDescent="0.25">
      <c r="A54" s="70">
        <v>7662265</v>
      </c>
      <c r="B54" s="72" t="s">
        <v>106</v>
      </c>
      <c r="C54" s="71" t="s">
        <v>36</v>
      </c>
      <c r="D54" s="22">
        <v>25.75</v>
      </c>
      <c r="E54" s="91"/>
      <c r="F54" s="74">
        <f t="shared" si="2"/>
        <v>0</v>
      </c>
      <c r="G54" s="28"/>
      <c r="H54" s="31"/>
      <c r="I54" s="31"/>
      <c r="J54" s="10"/>
    </row>
    <row r="55" spans="1:10" x14ac:dyDescent="0.25">
      <c r="A55" s="70">
        <v>7592348</v>
      </c>
      <c r="B55" s="72" t="s">
        <v>96</v>
      </c>
      <c r="C55" s="72" t="s">
        <v>97</v>
      </c>
      <c r="D55" s="22">
        <v>29.5</v>
      </c>
      <c r="E55" s="91"/>
      <c r="F55" s="74">
        <f t="shared" si="2"/>
        <v>0</v>
      </c>
      <c r="G55" s="28"/>
      <c r="H55" s="31"/>
      <c r="I55" s="31"/>
      <c r="J55" s="10"/>
    </row>
    <row r="56" spans="1:10" x14ac:dyDescent="0.25">
      <c r="A56" s="70">
        <v>7703440</v>
      </c>
      <c r="B56" s="72" t="s">
        <v>98</v>
      </c>
      <c r="C56" s="72" t="s">
        <v>97</v>
      </c>
      <c r="D56" s="22">
        <v>29.5</v>
      </c>
      <c r="E56" s="91"/>
      <c r="F56" s="74">
        <f t="shared" si="2"/>
        <v>0</v>
      </c>
      <c r="G56" s="28"/>
      <c r="H56" s="31"/>
      <c r="I56" s="31"/>
      <c r="J56" s="10"/>
    </row>
    <row r="57" spans="1:10" x14ac:dyDescent="0.25">
      <c r="A57" s="70">
        <v>9837816</v>
      </c>
      <c r="B57" s="72" t="s">
        <v>99</v>
      </c>
      <c r="C57" s="72" t="s">
        <v>97</v>
      </c>
      <c r="D57" s="22">
        <v>29.5</v>
      </c>
      <c r="E57" s="91"/>
      <c r="F57" s="74">
        <f t="shared" si="2"/>
        <v>0</v>
      </c>
      <c r="G57" s="28"/>
      <c r="H57" s="31"/>
      <c r="I57" s="31"/>
      <c r="J57" s="10"/>
    </row>
    <row r="58" spans="1:10" x14ac:dyDescent="0.25">
      <c r="A58" s="70">
        <v>3259928</v>
      </c>
      <c r="B58" s="72" t="s">
        <v>100</v>
      </c>
      <c r="C58" s="72" t="s">
        <v>101</v>
      </c>
      <c r="D58" s="22">
        <v>23.5</v>
      </c>
      <c r="E58" s="91"/>
      <c r="F58" s="74">
        <f t="shared" si="2"/>
        <v>0</v>
      </c>
      <c r="G58" s="28"/>
      <c r="H58" s="31"/>
      <c r="I58" s="31"/>
      <c r="J58" s="10"/>
    </row>
    <row r="59" spans="1:10" x14ac:dyDescent="0.25">
      <c r="A59" s="70">
        <v>3259860</v>
      </c>
      <c r="B59" s="72" t="s">
        <v>102</v>
      </c>
      <c r="C59" s="72" t="s">
        <v>103</v>
      </c>
      <c r="D59" s="22">
        <v>44</v>
      </c>
      <c r="E59" s="90"/>
      <c r="F59" s="74">
        <f t="shared" si="2"/>
        <v>0</v>
      </c>
      <c r="G59" s="28"/>
      <c r="H59" s="31"/>
      <c r="I59" s="31"/>
      <c r="J59" s="10"/>
    </row>
    <row r="60" spans="1:10" x14ac:dyDescent="0.25">
      <c r="A60" s="70">
        <v>7558299</v>
      </c>
      <c r="B60" s="72" t="s">
        <v>108</v>
      </c>
      <c r="C60" s="72" t="s">
        <v>109</v>
      </c>
      <c r="D60" s="22">
        <v>46</v>
      </c>
      <c r="E60" s="90"/>
      <c r="F60" s="74">
        <f t="shared" si="2"/>
        <v>0</v>
      </c>
      <c r="G60" s="28"/>
      <c r="H60" s="31"/>
      <c r="I60" s="31"/>
      <c r="J60" s="10"/>
    </row>
    <row r="61" spans="1:10" x14ac:dyDescent="0.25">
      <c r="A61" s="33"/>
      <c r="B61" s="25"/>
      <c r="C61" s="25"/>
      <c r="D61" s="22"/>
      <c r="E61" s="90"/>
      <c r="F61" s="74"/>
      <c r="G61" s="28"/>
      <c r="H61" s="31"/>
      <c r="I61" s="31"/>
      <c r="J61" s="10"/>
    </row>
    <row r="62" spans="1:10" x14ac:dyDescent="0.25">
      <c r="A62" s="51"/>
      <c r="B62" s="100" t="s">
        <v>64</v>
      </c>
      <c r="C62" s="52"/>
      <c r="D62" s="22"/>
      <c r="E62" s="90"/>
      <c r="F62" s="74"/>
      <c r="G62" s="28"/>
      <c r="H62" s="31"/>
      <c r="I62" s="31"/>
      <c r="J62" s="10"/>
    </row>
    <row r="63" spans="1:10" x14ac:dyDescent="0.25">
      <c r="A63" s="73">
        <v>3412410</v>
      </c>
      <c r="B63" s="52" t="s">
        <v>45</v>
      </c>
      <c r="C63" s="104" t="s">
        <v>125</v>
      </c>
      <c r="D63" s="22">
        <v>25.04</v>
      </c>
      <c r="E63" s="90"/>
      <c r="F63" s="74">
        <f t="shared" si="2"/>
        <v>0</v>
      </c>
      <c r="G63" s="32"/>
      <c r="H63" s="31"/>
      <c r="I63" s="5"/>
      <c r="J63" s="2"/>
    </row>
    <row r="64" spans="1:10" x14ac:dyDescent="0.25">
      <c r="A64" s="73">
        <v>3412424</v>
      </c>
      <c r="B64" s="52" t="s">
        <v>46</v>
      </c>
      <c r="C64" s="104" t="s">
        <v>125</v>
      </c>
      <c r="D64" s="22">
        <v>25.04</v>
      </c>
      <c r="E64" s="90"/>
      <c r="F64" s="74">
        <f t="shared" si="2"/>
        <v>0</v>
      </c>
      <c r="G64" s="32"/>
      <c r="H64" s="31"/>
      <c r="I64" s="5"/>
      <c r="J64" s="2"/>
    </row>
    <row r="65" spans="1:10" x14ac:dyDescent="0.25">
      <c r="A65" s="73">
        <v>3412394</v>
      </c>
      <c r="B65" s="52" t="s">
        <v>47</v>
      </c>
      <c r="C65" s="104" t="s">
        <v>125</v>
      </c>
      <c r="D65" s="22">
        <v>25.04</v>
      </c>
      <c r="E65" s="90"/>
      <c r="F65" s="74">
        <f t="shared" si="2"/>
        <v>0</v>
      </c>
      <c r="G65" s="32"/>
      <c r="H65" s="35"/>
      <c r="I65" s="5"/>
      <c r="J65" s="2"/>
    </row>
    <row r="66" spans="1:10" x14ac:dyDescent="0.25">
      <c r="A66" s="73">
        <v>3656317</v>
      </c>
      <c r="B66" s="104" t="s">
        <v>127</v>
      </c>
      <c r="C66" s="104" t="s">
        <v>125</v>
      </c>
      <c r="D66" s="22">
        <v>25.04</v>
      </c>
      <c r="E66" s="90"/>
      <c r="F66" s="74">
        <f t="shared" si="2"/>
        <v>0</v>
      </c>
      <c r="G66" s="32"/>
      <c r="H66" s="35"/>
      <c r="I66" s="5"/>
      <c r="J66" s="2"/>
    </row>
    <row r="67" spans="1:10" x14ac:dyDescent="0.25">
      <c r="A67" s="73">
        <v>3598945</v>
      </c>
      <c r="B67" s="104" t="s">
        <v>128</v>
      </c>
      <c r="C67" s="104" t="s">
        <v>125</v>
      </c>
      <c r="D67" s="22">
        <v>25.04</v>
      </c>
      <c r="E67" s="90"/>
      <c r="F67" s="74">
        <f t="shared" si="2"/>
        <v>0</v>
      </c>
      <c r="G67" s="32"/>
      <c r="H67" s="35"/>
      <c r="I67" s="5"/>
      <c r="J67" s="2"/>
    </row>
    <row r="68" spans="1:10" x14ac:dyDescent="0.25">
      <c r="A68" s="73">
        <v>8491583</v>
      </c>
      <c r="B68" s="104" t="s">
        <v>129</v>
      </c>
      <c r="C68" s="104" t="s">
        <v>130</v>
      </c>
      <c r="D68" s="22">
        <v>24.09</v>
      </c>
      <c r="E68" s="90"/>
      <c r="F68" s="74">
        <f t="shared" si="2"/>
        <v>0</v>
      </c>
      <c r="G68" s="32"/>
      <c r="H68" s="35"/>
      <c r="I68" s="5"/>
      <c r="J68" s="2"/>
    </row>
    <row r="69" spans="1:10" x14ac:dyDescent="0.25">
      <c r="A69" s="73">
        <v>1666155</v>
      </c>
      <c r="B69" s="52" t="s">
        <v>48</v>
      </c>
      <c r="C69" s="104" t="s">
        <v>126</v>
      </c>
      <c r="D69" s="22">
        <v>25.04</v>
      </c>
      <c r="E69" s="90"/>
      <c r="F69" s="74">
        <f t="shared" si="2"/>
        <v>0</v>
      </c>
      <c r="G69" s="32"/>
      <c r="H69" s="31"/>
      <c r="I69" s="5"/>
      <c r="J69" s="2"/>
    </row>
    <row r="70" spans="1:10" x14ac:dyDescent="0.25">
      <c r="A70" s="20"/>
      <c r="B70" s="19"/>
      <c r="C70" s="105"/>
      <c r="D70" s="22"/>
      <c r="E70" s="90"/>
      <c r="F70" s="74"/>
      <c r="G70" s="32"/>
      <c r="H70" s="31"/>
      <c r="I70" s="5"/>
      <c r="J70" s="2"/>
    </row>
    <row r="71" spans="1:10" x14ac:dyDescent="0.25">
      <c r="A71" s="106"/>
      <c r="B71" s="107" t="s">
        <v>131</v>
      </c>
      <c r="C71" s="108"/>
      <c r="D71" s="22"/>
      <c r="E71" s="90"/>
      <c r="F71" s="74"/>
      <c r="G71" s="32"/>
      <c r="H71" s="31"/>
      <c r="I71" s="5"/>
      <c r="J71" s="2"/>
    </row>
    <row r="72" spans="1:10" x14ac:dyDescent="0.25">
      <c r="A72" s="106">
        <v>7009251</v>
      </c>
      <c r="B72" s="109" t="s">
        <v>132</v>
      </c>
      <c r="C72" s="108" t="s">
        <v>133</v>
      </c>
      <c r="D72" s="22">
        <v>27.13</v>
      </c>
      <c r="E72" s="90"/>
      <c r="F72" s="74">
        <f t="shared" si="2"/>
        <v>0</v>
      </c>
      <c r="G72" s="32"/>
      <c r="H72" s="31"/>
      <c r="I72" s="5"/>
      <c r="J72" s="2"/>
    </row>
    <row r="73" spans="1:10" x14ac:dyDescent="0.25">
      <c r="A73" s="106">
        <v>4055945</v>
      </c>
      <c r="B73" s="109" t="s">
        <v>134</v>
      </c>
      <c r="C73" s="108" t="s">
        <v>133</v>
      </c>
      <c r="D73" s="22">
        <v>27.1</v>
      </c>
      <c r="E73" s="90"/>
      <c r="F73" s="74">
        <f t="shared" si="2"/>
        <v>0</v>
      </c>
      <c r="G73" s="32"/>
      <c r="H73" s="31"/>
      <c r="I73" s="5"/>
      <c r="J73" s="2"/>
    </row>
    <row r="74" spans="1:10" x14ac:dyDescent="0.25">
      <c r="A74" s="106">
        <v>4380788</v>
      </c>
      <c r="B74" s="109" t="s">
        <v>135</v>
      </c>
      <c r="C74" s="108" t="s">
        <v>136</v>
      </c>
      <c r="D74" s="69">
        <v>34.44</v>
      </c>
      <c r="E74" s="90"/>
      <c r="F74" s="74">
        <f t="shared" si="2"/>
        <v>0</v>
      </c>
      <c r="G74" s="32"/>
      <c r="H74" s="31"/>
      <c r="I74" s="5"/>
      <c r="J74" s="2"/>
    </row>
    <row r="75" spans="1:10" x14ac:dyDescent="0.25">
      <c r="A75" s="106">
        <v>5488366</v>
      </c>
      <c r="B75" s="108" t="s">
        <v>137</v>
      </c>
      <c r="C75" s="108" t="s">
        <v>133</v>
      </c>
      <c r="D75" s="22">
        <v>27.07</v>
      </c>
      <c r="E75" s="90"/>
      <c r="F75" s="74">
        <f t="shared" si="2"/>
        <v>0</v>
      </c>
      <c r="G75" s="32"/>
      <c r="H75" s="31"/>
      <c r="I75" s="5"/>
      <c r="J75" s="2"/>
    </row>
    <row r="76" spans="1:10" x14ac:dyDescent="0.25">
      <c r="A76" s="106">
        <v>4599775</v>
      </c>
      <c r="B76" s="108" t="s">
        <v>138</v>
      </c>
      <c r="C76" s="108" t="s">
        <v>133</v>
      </c>
      <c r="D76" s="22">
        <v>27.07</v>
      </c>
      <c r="E76" s="90"/>
      <c r="F76" s="74">
        <f t="shared" si="2"/>
        <v>0</v>
      </c>
      <c r="G76" s="32"/>
      <c r="H76" s="31"/>
      <c r="I76" s="5"/>
      <c r="J76" s="2"/>
    </row>
    <row r="77" spans="1:10" x14ac:dyDescent="0.25">
      <c r="A77" s="106">
        <v>8222766</v>
      </c>
      <c r="B77" s="108" t="s">
        <v>140</v>
      </c>
      <c r="C77" s="108" t="s">
        <v>133</v>
      </c>
      <c r="D77" s="22">
        <v>27.09</v>
      </c>
      <c r="E77" s="90"/>
      <c r="F77" s="74">
        <f t="shared" si="2"/>
        <v>0</v>
      </c>
      <c r="G77" s="32"/>
      <c r="H77" s="31"/>
      <c r="I77" s="5"/>
      <c r="J77" s="2"/>
    </row>
    <row r="78" spans="1:10" x14ac:dyDescent="0.25">
      <c r="A78" s="106">
        <v>5197769</v>
      </c>
      <c r="B78" s="108" t="s">
        <v>139</v>
      </c>
      <c r="C78" s="108" t="s">
        <v>133</v>
      </c>
      <c r="D78" s="22">
        <v>27.07</v>
      </c>
      <c r="E78" s="90"/>
      <c r="F78" s="74">
        <f t="shared" si="2"/>
        <v>0</v>
      </c>
      <c r="G78" s="32"/>
      <c r="H78" s="31"/>
      <c r="I78" s="5"/>
      <c r="J78" s="2"/>
    </row>
    <row r="79" spans="1:10" x14ac:dyDescent="0.25">
      <c r="A79" s="106">
        <v>1793837</v>
      </c>
      <c r="B79" s="108" t="s">
        <v>141</v>
      </c>
      <c r="C79" s="108" t="s">
        <v>136</v>
      </c>
      <c r="D79" s="22">
        <v>34.44</v>
      </c>
      <c r="E79" s="90"/>
      <c r="F79" s="74">
        <f t="shared" si="2"/>
        <v>0</v>
      </c>
      <c r="G79" s="32"/>
      <c r="H79" s="31"/>
      <c r="I79" s="5"/>
      <c r="J79" s="2"/>
    </row>
    <row r="80" spans="1:10" x14ac:dyDescent="0.25">
      <c r="A80" s="20"/>
      <c r="B80" s="19"/>
      <c r="C80" s="105"/>
      <c r="D80" s="22"/>
      <c r="E80" s="90"/>
      <c r="F80" s="74"/>
      <c r="G80" s="32"/>
      <c r="H80" s="31"/>
      <c r="I80" s="5"/>
      <c r="J80" s="2"/>
    </row>
    <row r="81" spans="1:10" x14ac:dyDescent="0.25">
      <c r="A81" s="20"/>
      <c r="B81" s="19"/>
      <c r="C81" s="21"/>
      <c r="D81" s="22"/>
      <c r="E81" s="90"/>
      <c r="F81" s="74"/>
      <c r="G81" s="32"/>
      <c r="H81" s="31"/>
      <c r="I81" s="5"/>
      <c r="J81" s="2"/>
    </row>
    <row r="82" spans="1:10" x14ac:dyDescent="0.25">
      <c r="A82" s="85"/>
      <c r="B82" s="101" t="s">
        <v>114</v>
      </c>
      <c r="C82" s="47"/>
      <c r="D82" s="22"/>
      <c r="E82" s="90"/>
      <c r="F82" s="74">
        <f t="shared" si="2"/>
        <v>0</v>
      </c>
      <c r="G82" s="32"/>
      <c r="H82" s="31"/>
      <c r="I82" s="5"/>
      <c r="J82" s="2"/>
    </row>
    <row r="83" spans="1:10" x14ac:dyDescent="0.25">
      <c r="A83" s="44">
        <v>6938500</v>
      </c>
      <c r="B83" s="47" t="s">
        <v>37</v>
      </c>
      <c r="C83" s="46" t="s">
        <v>10</v>
      </c>
      <c r="D83" s="22">
        <v>20.5</v>
      </c>
      <c r="E83" s="90"/>
      <c r="F83" s="74">
        <f t="shared" si="2"/>
        <v>0</v>
      </c>
      <c r="G83" s="28"/>
      <c r="H83" s="5"/>
      <c r="I83" s="31"/>
      <c r="J83" s="2"/>
    </row>
    <row r="84" spans="1:10" x14ac:dyDescent="0.25">
      <c r="A84" s="44">
        <v>6938377</v>
      </c>
      <c r="B84" s="47" t="s">
        <v>38</v>
      </c>
      <c r="C84" s="45" t="s">
        <v>11</v>
      </c>
      <c r="D84" s="22">
        <v>75.25</v>
      </c>
      <c r="E84" s="90"/>
      <c r="F84" s="74">
        <f t="shared" si="2"/>
        <v>0</v>
      </c>
      <c r="G84" s="28"/>
      <c r="H84" s="5"/>
      <c r="I84" s="31"/>
      <c r="J84" s="10"/>
    </row>
    <row r="85" spans="1:10" x14ac:dyDescent="0.25">
      <c r="A85" s="44">
        <v>5478498</v>
      </c>
      <c r="B85" s="45" t="s">
        <v>39</v>
      </c>
      <c r="C85" s="45" t="s">
        <v>12</v>
      </c>
      <c r="D85" s="22">
        <v>28</v>
      </c>
      <c r="E85" s="90"/>
      <c r="F85" s="74">
        <f t="shared" si="2"/>
        <v>0</v>
      </c>
      <c r="G85" s="28"/>
      <c r="H85" s="31"/>
      <c r="I85" s="31"/>
      <c r="J85" s="2"/>
    </row>
    <row r="86" spans="1:10" x14ac:dyDescent="0.25">
      <c r="A86" s="44">
        <v>8396689</v>
      </c>
      <c r="B86" s="45" t="s">
        <v>40</v>
      </c>
      <c r="C86" s="45" t="s">
        <v>12</v>
      </c>
      <c r="D86" s="22">
        <v>28</v>
      </c>
      <c r="E86" s="90"/>
      <c r="F86" s="74">
        <f t="shared" si="2"/>
        <v>0</v>
      </c>
      <c r="G86" s="28"/>
      <c r="H86" s="31"/>
      <c r="I86" s="31"/>
      <c r="J86" s="2"/>
    </row>
    <row r="87" spans="1:10" x14ac:dyDescent="0.25">
      <c r="A87" s="44">
        <v>4136768</v>
      </c>
      <c r="B87" s="47" t="s">
        <v>49</v>
      </c>
      <c r="C87" s="47" t="s">
        <v>13</v>
      </c>
      <c r="D87" s="22">
        <v>19.5</v>
      </c>
      <c r="E87" s="90"/>
      <c r="F87" s="74">
        <f t="shared" si="2"/>
        <v>0</v>
      </c>
      <c r="G87" s="28"/>
      <c r="H87" s="31"/>
      <c r="I87" s="31"/>
      <c r="J87" s="10"/>
    </row>
    <row r="88" spans="1:10" x14ac:dyDescent="0.25">
      <c r="A88" s="44">
        <v>4006649</v>
      </c>
      <c r="B88" s="47" t="s">
        <v>50</v>
      </c>
      <c r="C88" s="47" t="s">
        <v>14</v>
      </c>
      <c r="D88" s="22">
        <v>12.25</v>
      </c>
      <c r="E88" s="90"/>
      <c r="F88" s="74">
        <f t="shared" si="2"/>
        <v>0</v>
      </c>
      <c r="G88" s="28"/>
      <c r="H88" s="5"/>
      <c r="I88" s="31"/>
      <c r="J88" s="2"/>
    </row>
    <row r="89" spans="1:10" x14ac:dyDescent="0.25">
      <c r="A89" s="44">
        <v>4053427</v>
      </c>
      <c r="B89" s="46" t="s">
        <v>70</v>
      </c>
      <c r="C89" s="45" t="s">
        <v>32</v>
      </c>
      <c r="D89" s="22">
        <v>99</v>
      </c>
      <c r="E89" s="91"/>
      <c r="F89" s="74">
        <f>E89*D89</f>
        <v>0</v>
      </c>
      <c r="G89" s="28"/>
      <c r="H89" s="5"/>
      <c r="I89" s="31"/>
      <c r="J89" s="2"/>
    </row>
    <row r="90" spans="1:10" x14ac:dyDescent="0.25">
      <c r="A90" s="44">
        <v>4968566</v>
      </c>
      <c r="B90" s="45" t="s">
        <v>51</v>
      </c>
      <c r="C90" s="45" t="s">
        <v>16</v>
      </c>
      <c r="D90" s="22">
        <v>29.75</v>
      </c>
      <c r="E90" s="90"/>
      <c r="F90" s="74">
        <f>E90*D90</f>
        <v>0</v>
      </c>
      <c r="G90" s="28"/>
      <c r="H90" s="5"/>
      <c r="I90" s="31"/>
      <c r="J90" s="2"/>
    </row>
    <row r="91" spans="1:10" x14ac:dyDescent="0.25">
      <c r="A91" s="44">
        <v>4541280</v>
      </c>
      <c r="B91" s="45" t="s">
        <v>53</v>
      </c>
      <c r="C91" s="45" t="s">
        <v>18</v>
      </c>
      <c r="D91" s="22">
        <v>18.25</v>
      </c>
      <c r="E91" s="90"/>
      <c r="F91" s="74">
        <f t="shared" si="2"/>
        <v>0</v>
      </c>
      <c r="G91" s="28"/>
      <c r="H91" s="5"/>
      <c r="I91" s="31"/>
      <c r="J91" s="2"/>
    </row>
    <row r="92" spans="1:10" x14ac:dyDescent="0.25">
      <c r="A92" s="44">
        <v>3910494</v>
      </c>
      <c r="B92" s="47" t="s">
        <v>55</v>
      </c>
      <c r="C92" s="47" t="s">
        <v>15</v>
      </c>
      <c r="D92" s="22">
        <v>69.75</v>
      </c>
      <c r="E92" s="90"/>
      <c r="F92" s="74">
        <f t="shared" si="2"/>
        <v>0</v>
      </c>
      <c r="G92" s="28"/>
      <c r="H92" s="5"/>
      <c r="I92" s="31"/>
      <c r="J92" s="2"/>
    </row>
    <row r="93" spans="1:10" x14ac:dyDescent="0.25">
      <c r="A93" s="44">
        <v>6390306</v>
      </c>
      <c r="B93" s="45" t="s">
        <v>52</v>
      </c>
      <c r="C93" s="45" t="s">
        <v>17</v>
      </c>
      <c r="D93" s="22">
        <v>24.5</v>
      </c>
      <c r="E93" s="90"/>
      <c r="F93" s="74">
        <f t="shared" si="2"/>
        <v>0</v>
      </c>
      <c r="G93" s="28"/>
      <c r="H93" s="5"/>
      <c r="I93" s="31"/>
      <c r="J93" s="2"/>
    </row>
    <row r="94" spans="1:10" x14ac:dyDescent="0.25">
      <c r="A94" s="86" t="s">
        <v>19</v>
      </c>
      <c r="B94" s="45" t="s">
        <v>54</v>
      </c>
      <c r="C94" s="45" t="s">
        <v>16</v>
      </c>
      <c r="D94" s="22">
        <v>53.5</v>
      </c>
      <c r="E94" s="91"/>
      <c r="F94" s="74">
        <f t="shared" si="2"/>
        <v>0</v>
      </c>
      <c r="G94" s="28"/>
      <c r="H94" s="5"/>
      <c r="I94" s="31"/>
      <c r="J94" s="2"/>
    </row>
    <row r="95" spans="1:10" x14ac:dyDescent="0.25">
      <c r="A95" s="85">
        <v>2004287</v>
      </c>
      <c r="B95" s="45" t="s">
        <v>56</v>
      </c>
      <c r="C95" s="45" t="s">
        <v>20</v>
      </c>
      <c r="D95" s="22">
        <v>24.5</v>
      </c>
      <c r="E95" s="90"/>
      <c r="F95" s="74">
        <f t="shared" si="2"/>
        <v>0</v>
      </c>
      <c r="G95" s="28"/>
      <c r="H95" s="2"/>
      <c r="I95" s="2"/>
      <c r="J95" s="2"/>
    </row>
    <row r="96" spans="1:10" x14ac:dyDescent="0.25">
      <c r="A96" s="85">
        <v>1998465</v>
      </c>
      <c r="B96" s="45" t="s">
        <v>57</v>
      </c>
      <c r="C96" s="45" t="s">
        <v>20</v>
      </c>
      <c r="D96" s="22">
        <v>30.75</v>
      </c>
      <c r="E96" s="90"/>
      <c r="F96" s="74">
        <f t="shared" si="2"/>
        <v>0</v>
      </c>
      <c r="G96" s="28"/>
      <c r="H96" s="2"/>
      <c r="I96" s="2"/>
      <c r="J96" s="2"/>
    </row>
    <row r="97" spans="1:10" x14ac:dyDescent="0.25">
      <c r="A97" s="85">
        <v>7933136</v>
      </c>
      <c r="B97" s="45" t="s">
        <v>58</v>
      </c>
      <c r="C97" s="45" t="s">
        <v>21</v>
      </c>
      <c r="D97" s="22">
        <v>42.75</v>
      </c>
      <c r="E97" s="91"/>
      <c r="F97" s="74">
        <f t="shared" si="2"/>
        <v>0</v>
      </c>
      <c r="G97" s="28"/>
      <c r="H97" s="2"/>
      <c r="I97" s="2"/>
      <c r="J97" s="2"/>
    </row>
    <row r="98" spans="1:10" x14ac:dyDescent="0.25">
      <c r="A98" s="20"/>
      <c r="B98" s="19"/>
      <c r="C98" s="19"/>
      <c r="D98" s="22"/>
      <c r="E98" s="91"/>
      <c r="F98" s="74"/>
      <c r="G98" s="28"/>
      <c r="H98" s="2"/>
      <c r="I98" s="2"/>
      <c r="J98" s="2"/>
    </row>
    <row r="99" spans="1:10" x14ac:dyDescent="0.25">
      <c r="A99" s="81"/>
      <c r="B99" s="99" t="s">
        <v>123</v>
      </c>
      <c r="C99" s="54"/>
      <c r="D99" s="22"/>
      <c r="E99" s="91"/>
      <c r="F99" s="74"/>
      <c r="G99" s="28"/>
      <c r="H99" s="2"/>
      <c r="I99" s="2"/>
      <c r="J99" s="2"/>
    </row>
    <row r="100" spans="1:10" x14ac:dyDescent="0.25">
      <c r="A100" s="81">
        <v>7855</v>
      </c>
      <c r="B100" s="54" t="s">
        <v>22</v>
      </c>
      <c r="C100" s="54" t="s">
        <v>23</v>
      </c>
      <c r="D100" s="22">
        <v>24</v>
      </c>
      <c r="E100" s="97"/>
      <c r="F100" s="74">
        <f t="shared" si="2"/>
        <v>0</v>
      </c>
      <c r="G100" s="32"/>
      <c r="H100" s="2"/>
      <c r="I100" s="2"/>
      <c r="J100" s="2"/>
    </row>
    <row r="101" spans="1:10" x14ac:dyDescent="0.25">
      <c r="A101" s="81"/>
      <c r="B101" s="54" t="s">
        <v>24</v>
      </c>
      <c r="C101" s="82"/>
      <c r="D101" s="36"/>
      <c r="E101" s="90"/>
      <c r="F101" s="74">
        <f t="shared" si="2"/>
        <v>0</v>
      </c>
      <c r="G101" s="32"/>
      <c r="H101" s="2"/>
      <c r="I101" s="2"/>
      <c r="J101" s="2"/>
    </row>
    <row r="102" spans="1:10" x14ac:dyDescent="0.25">
      <c r="A102" s="83">
        <v>4146379</v>
      </c>
      <c r="B102" s="84" t="s">
        <v>26</v>
      </c>
      <c r="C102" s="54" t="s">
        <v>25</v>
      </c>
      <c r="D102" s="36">
        <v>13.25</v>
      </c>
      <c r="E102" s="90"/>
      <c r="F102" s="74">
        <f t="shared" si="2"/>
        <v>0</v>
      </c>
      <c r="G102" s="32"/>
      <c r="H102" s="5"/>
      <c r="I102" s="5"/>
      <c r="J102" s="6"/>
    </row>
    <row r="103" spans="1:10" x14ac:dyDescent="0.25">
      <c r="A103" s="81"/>
      <c r="B103" s="84" t="s">
        <v>27</v>
      </c>
      <c r="C103" s="54" t="s">
        <v>25</v>
      </c>
      <c r="D103" s="36">
        <v>13.25</v>
      </c>
      <c r="E103" s="90"/>
      <c r="F103" s="74">
        <f t="shared" si="2"/>
        <v>0</v>
      </c>
      <c r="G103" s="32"/>
      <c r="H103" s="5"/>
      <c r="I103" s="5"/>
      <c r="J103" s="6"/>
    </row>
    <row r="104" spans="1:10" x14ac:dyDescent="0.25">
      <c r="A104" s="81"/>
      <c r="B104" s="64" t="s">
        <v>28</v>
      </c>
      <c r="C104" s="54" t="s">
        <v>25</v>
      </c>
      <c r="D104" s="36">
        <v>13.25</v>
      </c>
      <c r="E104" s="90"/>
      <c r="F104" s="74">
        <f t="shared" si="2"/>
        <v>0</v>
      </c>
      <c r="G104" s="32"/>
      <c r="H104" s="5"/>
      <c r="I104" s="5"/>
      <c r="J104" s="6"/>
    </row>
    <row r="105" spans="1:10" x14ac:dyDescent="0.25">
      <c r="A105" s="81"/>
      <c r="B105" s="84"/>
      <c r="C105" s="54"/>
      <c r="D105" s="18"/>
      <c r="E105" s="90"/>
      <c r="F105" s="74">
        <f t="shared" si="2"/>
        <v>0</v>
      </c>
      <c r="G105" s="32"/>
      <c r="H105" s="5"/>
      <c r="I105" s="5"/>
      <c r="J105" s="6"/>
    </row>
    <row r="106" spans="1:10" x14ac:dyDescent="0.25">
      <c r="A106" s="81"/>
      <c r="B106" s="54"/>
      <c r="C106" s="54"/>
      <c r="D106" s="18"/>
      <c r="E106" s="90"/>
      <c r="F106" s="74">
        <f t="shared" si="2"/>
        <v>0</v>
      </c>
      <c r="G106" s="32"/>
      <c r="H106" s="5"/>
      <c r="I106" s="5"/>
      <c r="J106" s="6"/>
    </row>
    <row r="107" spans="1:10" x14ac:dyDescent="0.25">
      <c r="A107" s="81"/>
      <c r="B107" s="64"/>
      <c r="C107" s="54"/>
      <c r="D107" s="18">
        <v>13.25</v>
      </c>
      <c r="E107" s="90"/>
      <c r="F107" s="74">
        <f t="shared" si="2"/>
        <v>0</v>
      </c>
      <c r="G107" s="32"/>
      <c r="H107" s="5"/>
      <c r="I107" s="5"/>
      <c r="J107" s="6"/>
    </row>
    <row r="108" spans="1:10" x14ac:dyDescent="0.25">
      <c r="A108" s="81"/>
      <c r="B108" s="54"/>
      <c r="C108" s="54"/>
      <c r="D108" s="18">
        <v>13.25</v>
      </c>
      <c r="E108" s="90"/>
      <c r="F108" s="74">
        <f t="shared" si="2"/>
        <v>0</v>
      </c>
      <c r="G108" s="28"/>
      <c r="H108" s="6"/>
      <c r="I108" s="6"/>
      <c r="J108" s="6"/>
    </row>
    <row r="109" spans="1:10" x14ac:dyDescent="0.25">
      <c r="A109" s="81"/>
      <c r="B109" s="54"/>
      <c r="C109" s="54"/>
      <c r="D109" s="18">
        <v>13.25</v>
      </c>
      <c r="E109" s="90"/>
      <c r="F109" s="74">
        <f t="shared" si="2"/>
        <v>0</v>
      </c>
      <c r="G109" s="9"/>
      <c r="H109" s="2"/>
      <c r="I109" s="2"/>
      <c r="J109" s="2"/>
    </row>
    <row r="110" spans="1:10" x14ac:dyDescent="0.25">
      <c r="A110" s="81"/>
      <c r="B110" s="54"/>
      <c r="C110" s="54"/>
      <c r="D110" s="18">
        <v>13.25</v>
      </c>
      <c r="E110" s="90"/>
      <c r="F110" s="74">
        <f t="shared" si="2"/>
        <v>0</v>
      </c>
      <c r="G110" s="9"/>
      <c r="H110" s="2"/>
      <c r="I110" s="2"/>
      <c r="J110" s="2"/>
    </row>
    <row r="111" spans="1:10" x14ac:dyDescent="0.25">
      <c r="A111" s="81"/>
      <c r="B111" s="54"/>
      <c r="C111" s="54"/>
      <c r="D111" s="18">
        <v>13.25</v>
      </c>
      <c r="E111" s="90"/>
      <c r="F111" s="74">
        <f t="shared" si="2"/>
        <v>0</v>
      </c>
      <c r="G111" s="9"/>
      <c r="H111" s="1"/>
      <c r="I111" s="1"/>
      <c r="J111" s="1"/>
    </row>
    <row r="112" spans="1:10" x14ac:dyDescent="0.25">
      <c r="A112" s="81">
        <v>7468556</v>
      </c>
      <c r="B112" s="64" t="s">
        <v>110</v>
      </c>
      <c r="C112" s="64" t="s">
        <v>23</v>
      </c>
      <c r="D112" s="18">
        <v>26.25</v>
      </c>
      <c r="E112" s="90"/>
      <c r="F112" s="74">
        <f t="shared" si="2"/>
        <v>0</v>
      </c>
      <c r="G112" s="9"/>
      <c r="H112" s="1"/>
      <c r="I112" s="1"/>
      <c r="J112" s="1"/>
    </row>
    <row r="113" spans="1:10" x14ac:dyDescent="0.25">
      <c r="A113" s="81">
        <v>7468531</v>
      </c>
      <c r="B113" s="64" t="s">
        <v>111</v>
      </c>
      <c r="C113" s="64" t="s">
        <v>23</v>
      </c>
      <c r="D113" s="18">
        <v>26.25</v>
      </c>
      <c r="E113" s="90"/>
      <c r="F113" s="74">
        <f t="shared" si="2"/>
        <v>0</v>
      </c>
      <c r="G113" s="9"/>
      <c r="H113" s="1"/>
      <c r="I113" s="1"/>
      <c r="J113" s="1"/>
    </row>
    <row r="114" spans="1:10" x14ac:dyDescent="0.25">
      <c r="A114" s="81">
        <v>7468515</v>
      </c>
      <c r="B114" s="64" t="s">
        <v>112</v>
      </c>
      <c r="C114" s="64" t="s">
        <v>23</v>
      </c>
      <c r="D114" s="18">
        <v>26.25</v>
      </c>
      <c r="E114" s="90"/>
      <c r="F114" s="74">
        <f t="shared" si="2"/>
        <v>0</v>
      </c>
      <c r="G114" s="9"/>
      <c r="H114" s="1"/>
      <c r="I114" s="1"/>
      <c r="J114" s="1"/>
    </row>
    <row r="115" spans="1:10" x14ac:dyDescent="0.25">
      <c r="A115" s="81">
        <v>7468507</v>
      </c>
      <c r="B115" s="64" t="s">
        <v>113</v>
      </c>
      <c r="C115" s="64" t="s">
        <v>23</v>
      </c>
      <c r="D115" s="18">
        <v>26.25</v>
      </c>
      <c r="E115" s="90"/>
      <c r="F115" s="74">
        <f t="shared" si="2"/>
        <v>0</v>
      </c>
      <c r="G115" s="9"/>
      <c r="H115" s="1"/>
      <c r="I115" s="1"/>
      <c r="J115" s="1"/>
    </row>
    <row r="116" spans="1:10" x14ac:dyDescent="0.25">
      <c r="A116" s="15"/>
      <c r="B116" s="24"/>
      <c r="C116" s="16"/>
      <c r="D116" s="18"/>
      <c r="E116" s="15"/>
      <c r="F116" s="74"/>
      <c r="G116" s="9"/>
      <c r="H116" s="1"/>
      <c r="I116" s="1"/>
      <c r="J116" s="1"/>
    </row>
    <row r="117" spans="1:10" x14ac:dyDescent="0.25">
      <c r="A117" s="15"/>
      <c r="B117" s="24"/>
      <c r="C117" s="16"/>
      <c r="D117" s="18"/>
      <c r="E117" s="15"/>
      <c r="F117" s="74">
        <f t="shared" si="2"/>
        <v>0</v>
      </c>
      <c r="G117" s="9"/>
      <c r="H117" s="1"/>
      <c r="I117" s="1"/>
      <c r="J117" s="1"/>
    </row>
    <row r="118" spans="1:10" x14ac:dyDescent="0.25">
      <c r="A118" s="80">
        <v>42976</v>
      </c>
      <c r="B118" s="23"/>
      <c r="C118" s="16"/>
      <c r="D118" s="18"/>
      <c r="E118" s="15"/>
      <c r="F118" s="77">
        <f t="shared" si="2"/>
        <v>0</v>
      </c>
      <c r="G118" s="9"/>
      <c r="H118" s="1"/>
      <c r="I118" s="1"/>
      <c r="J118" s="1"/>
    </row>
    <row r="119" spans="1:10" x14ac:dyDescent="0.25">
      <c r="A119" s="37"/>
      <c r="B119" s="2"/>
      <c r="C119" s="2"/>
      <c r="D119" s="2"/>
      <c r="E119" s="110" t="s">
        <v>142</v>
      </c>
      <c r="F119" s="78">
        <f>SUM(F11:F117)</f>
        <v>0</v>
      </c>
      <c r="G119" s="2"/>
      <c r="H119" s="1"/>
      <c r="I119" s="1"/>
      <c r="J119" s="1"/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KCKPS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2016-09-21T19:54:04Z</dcterms:created>
  <dcterms:modified xsi:type="dcterms:W3CDTF">2017-09-01T15:41:07Z</dcterms:modified>
</cp:coreProperties>
</file>